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YATI\Desktop\2022 - UPDATE LOGO\"/>
    </mc:Choice>
  </mc:AlternateContent>
  <bookViews>
    <workbookView xWindow="0" yWindow="0" windowWidth="24000" windowHeight="8730"/>
  </bookViews>
  <sheets>
    <sheet name="BEND 012(OT1)" sheetId="8" r:id="rId1"/>
    <sheet name="lampiran d" sheetId="5" r:id="rId2"/>
    <sheet name="BEND 012(OT2)" sheetId="9" r:id="rId3"/>
    <sheet name="senarai semak" sheetId="6" r:id="rId4"/>
  </sheets>
  <definedNames>
    <definedName name="lookup">#REF!</definedName>
    <definedName name="_xlnm.Print_Area" localSheetId="3">'senarai semak'!$A$1:$D$25</definedName>
  </definedNames>
  <calcPr calcId="162913"/>
</workbook>
</file>

<file path=xl/calcChain.xml><?xml version="1.0" encoding="utf-8"?>
<calcChain xmlns="http://schemas.openxmlformats.org/spreadsheetml/2006/main">
  <c r="I19" i="8" l="1"/>
  <c r="N19" i="8" s="1"/>
  <c r="K63" i="8" s="1"/>
  <c r="AC26" i="5"/>
  <c r="AC27" i="5" s="1"/>
  <c r="F63" i="8" s="1"/>
  <c r="W26" i="5"/>
  <c r="W27" i="5" s="1"/>
  <c r="F58" i="8" s="1"/>
  <c r="Y26" i="5"/>
  <c r="Y27" i="5" s="1"/>
  <c r="F59" i="8" s="1"/>
  <c r="AA26" i="5"/>
  <c r="AA27" i="5" s="1"/>
  <c r="F62" i="8" s="1"/>
  <c r="U26" i="5"/>
  <c r="U27" i="5" s="1"/>
  <c r="F55" i="8" s="1"/>
  <c r="S26" i="5"/>
  <c r="S27" i="5" s="1"/>
  <c r="F54" i="8" s="1"/>
  <c r="I19" i="9" l="1"/>
  <c r="K55" i="8" l="1"/>
  <c r="K58" i="8"/>
  <c r="K59" i="8"/>
  <c r="K62" i="8"/>
  <c r="K54" i="8"/>
  <c r="Q55" i="8"/>
  <c r="Q63" i="8" l="1"/>
  <c r="Q62" i="8"/>
  <c r="Q54" i="8"/>
  <c r="Q59" i="8"/>
  <c r="Q58" i="8"/>
  <c r="Q65" i="8" l="1"/>
</calcChain>
</file>

<file path=xl/sharedStrings.xml><?xml version="1.0" encoding="utf-8"?>
<sst xmlns="http://schemas.openxmlformats.org/spreadsheetml/2006/main" count="151" uniqueCount="105">
  <si>
    <t>A.  BUTIRAN PEMOHON</t>
  </si>
  <si>
    <t>TARIKH</t>
  </si>
  <si>
    <t>Penyelia perlu memastikan tempoh masa yang dituntut adalah munasabah.</t>
  </si>
  <si>
    <t>B.  PERAKUAN PENYELIA [Kumpulan A atau B (jika Kumpulan A tiada)]</t>
  </si>
  <si>
    <t>Pembayaran kerja lebih masa di atas adalah disahkan dan disokong.</t>
  </si>
  <si>
    <t>UNIVERSITI PERTAHANAN NASIONAL MALAYSIA</t>
  </si>
  <si>
    <t>x</t>
  </si>
  <si>
    <t>HARI BIASA</t>
  </si>
  <si>
    <t>KELEPASAN AM</t>
  </si>
  <si>
    <t>DARI</t>
  </si>
  <si>
    <t>HINGGA</t>
  </si>
  <si>
    <t>SIANG</t>
  </si>
  <si>
    <t>MALAM</t>
  </si>
  <si>
    <t xml:space="preserve">No. Staf : </t>
  </si>
  <si>
    <t xml:space="preserve">Jawatan : </t>
  </si>
  <si>
    <t>Hari Malam  :</t>
  </si>
  <si>
    <t>Hari Siang   :</t>
  </si>
  <si>
    <t>JUMLAH JAM</t>
  </si>
  <si>
    <t>KADAR</t>
  </si>
  <si>
    <t>RM</t>
  </si>
  <si>
    <t>JUMLAH</t>
  </si>
  <si>
    <t xml:space="preserve">   =  RM</t>
  </si>
  <si>
    <t>Sejam</t>
  </si>
  <si>
    <t>HARI KELEPASAN AM</t>
  </si>
  <si>
    <t>JUMLAH BESAR</t>
  </si>
  <si>
    <t>Saya mengaku bahawa saya telah menyempurnakan kerja lebih masa pada waktu-waktu dan hari-hari seperti butir-butir yang tercatat dalam penyata tuntutan ini.</t>
  </si>
  <si>
    <t>Tarikh</t>
  </si>
  <si>
    <t>Tandatangan yang menuntut elaun</t>
  </si>
  <si>
    <t>yang bekerja sebagai (jawatan) :</t>
  </si>
  <si>
    <t xml:space="preserve">Tandatangan Ketua Jabatan </t>
  </si>
  <si>
    <t>E. KADAR - KADAR TUNTUTAN ELAUN LEBIH MASA</t>
  </si>
  <si>
    <t>telah sebenarnya melakukan kerja lebih masa selepas waktu pejabat seperti butir-butir yang tercatat dalam borang tuntutan.</t>
  </si>
  <si>
    <t xml:space="preserve">Adalah mustahak kerja lebih masa itu diadakan dan dirasakan tempoh masa yang dituntut adalah munasabah. Bayaran elaun kerja </t>
  </si>
  <si>
    <t xml:space="preserve">* Sila rujuk Senarai Semak Borang Permohonan Tuntutan Elaun Lebih Masa sebelum permohonan tuntutan dimajukan bagi memastikan borang </t>
  </si>
  <si>
    <t>permohonan adalah lengkap untuk diproses.</t>
  </si>
  <si>
    <t xml:space="preserve">lebih masa adalah mengikut Pekeliling Perkhidmatan 2 Tahun 1977 bertarikh 31.03.1977,  Surat Pekeliling Perkhidmatan Bil 21/77 </t>
  </si>
  <si>
    <t>dan Perintah Am Bab 'G'.</t>
  </si>
  <si>
    <t>C. SOKONGAN BAYARAN (Diisi oleh Ketua Jabatan/ Ketua PTJ )</t>
  </si>
  <si>
    <t>Tandatangan</t>
  </si>
  <si>
    <t>Jam/Min</t>
  </si>
  <si>
    <t>TUGAS-TUGAS YANG DIJALANKAN</t>
  </si>
  <si>
    <t>JUMLAH JAM KERJA DIBUAT</t>
  </si>
  <si>
    <t>WAKTU KERJA DIBUAT</t>
  </si>
  <si>
    <t>TARIKH KERJA</t>
  </si>
  <si>
    <t>Kelulusan adalah dibenarkan bagi tarikh/waktu/jam berikut:-</t>
  </si>
  <si>
    <t>Dengan ini saya membenarkan pegawai seperti butir-butir di atas membuat kerja lebih masa dengan bayaran lebih masa melebihi 1/3 gaji pokoknya atas justifikasi berikut:-</t>
  </si>
  <si>
    <t>BAHAGIAN II (Perakuan Ketua Jabatan)</t>
  </si>
  <si>
    <t>:</t>
  </si>
  <si>
    <t>No. Kakitangan</t>
  </si>
  <si>
    <t>Fakulti/ Jabatan</t>
  </si>
  <si>
    <t>Gred Gaji</t>
  </si>
  <si>
    <t>No. Kad Pengenalan</t>
  </si>
  <si>
    <t>Jawatan</t>
  </si>
  <si>
    <t>Nama</t>
  </si>
  <si>
    <t>BAHAGIAN I ( untuk diisi oleh pemohon)</t>
  </si>
  <si>
    <t xml:space="preserve">BORANG KELULUSAN MEMBUAT KERJA LEBIH MASA MELEBIHI 1/3 DARIPADA GAJI POKOK </t>
  </si>
  <si>
    <t>Bil</t>
  </si>
  <si>
    <t>SENARAI SEMAK BORANG PERMOHONAN TUNTUTAN ELAUN LEBIH MASA</t>
  </si>
  <si>
    <t>Perkara</t>
  </si>
  <si>
    <t>Penyata masa kehadiran kakitangan.</t>
  </si>
  <si>
    <t>Status Borang  Permohonan :</t>
  </si>
  <si>
    <t>(Tarikh &amp; Tandatangan)</t>
  </si>
  <si>
    <t xml:space="preserve">(Tarikh &amp; Tandatangan)     </t>
  </si>
  <si>
    <t>Tidak Lengkap &amp; Dipulangkan: ...................................................</t>
  </si>
  <si>
    <t>Lengkap Untuk Diproses :       .....................................................</t>
  </si>
  <si>
    <t xml:space="preserve">  Jam   :   RM  =</t>
  </si>
  <si>
    <t xml:space="preserve">  Jam   :  RM  =</t>
  </si>
  <si>
    <t>MULA</t>
  </si>
  <si>
    <t>TAMAT</t>
  </si>
  <si>
    <t>KETERANGAN TUGAS / KERJA YANG DI ARAHKAN</t>
  </si>
  <si>
    <t>WAKTU (ARAHAN)</t>
  </si>
  <si>
    <t>WAKTU (TUNTUTAN)</t>
  </si>
  <si>
    <t>(SECARA TERPERINCI)</t>
  </si>
  <si>
    <t>D. BORANG ARAHAN DAN TUNTUTAN KERJA LEBIH MASA</t>
  </si>
  <si>
    <t>1. Tertakluk kepada 1/3 daripada gaji pokok.</t>
  </si>
  <si>
    <t>2. Borang yang tidak lengkap akan dikembalikan.</t>
  </si>
  <si>
    <t>Status (Lengkap /  Tak Lengkap)</t>
  </si>
  <si>
    <t>TANDATANGAN &amp; TARIKH PENGESAHAN KERJA SELESAI DILAKSANAKAN OLEH PENYELIA</t>
  </si>
  <si>
    <t>Bulan Tuntutan:</t>
  </si>
  <si>
    <r>
      <t xml:space="preserve">Saya mengakui bahawa saya telah diarah membuat kerja lebih masa untuk bulan </t>
    </r>
    <r>
      <rPr>
        <b/>
        <u/>
        <sz val="9"/>
        <rFont val="Arial"/>
        <family val="2"/>
      </rPr>
      <t xml:space="preserve">         ____        </t>
    </r>
    <r>
      <rPr>
        <b/>
        <sz val="9"/>
        <rFont val="Arial"/>
        <family val="2"/>
      </rPr>
      <t xml:space="preserve"> seperti butir-butir tercatat di bawah dan tuntutan saya ini adalah mengikut peraturan di Lampiran D Pekeliling Perkhidmatan Bil. 1 Tahun 1977.</t>
    </r>
  </si>
  <si>
    <t>RINGGIT MALAYSIA:</t>
  </si>
  <si>
    <t>Adalah disahkan bahawa:</t>
  </si>
  <si>
    <t>Kadar kelayakan setiap jam : RM</t>
  </si>
  <si>
    <t>=   RM</t>
  </si>
  <si>
    <t>Cop Jawatan :</t>
  </si>
  <si>
    <t>Tandatangan &amp; Tarikh  :</t>
  </si>
  <si>
    <t xml:space="preserve">Tandatangan &amp; Tarikh : </t>
  </si>
  <si>
    <t xml:space="preserve">Cop Jawatan : </t>
  </si>
  <si>
    <t>Borang  BEND  012(OT1) lengkap diisi dan ditandatangani oleh pemohon dan Ketua Jabatan.</t>
  </si>
  <si>
    <t>Sekiranya tuntutan lebih masa dibuat melebihi 1/3 gaji pokok kakitangan, telah mendapat kelulusan daripada Ketua Jabatan dengan mengisi Borang BEND 012(OT2) .</t>
  </si>
  <si>
    <t>Borang Arahan dan Tuntutan Kerja Lebih Masa telah ditandatangani oleh Ketua Jabatan &amp; Penyelia pada setiap kali arahan dikeluarkan dan kerja selesai dilaksanakan.</t>
  </si>
  <si>
    <t>HARI REHAT BIASA</t>
  </si>
  <si>
    <t xml:space="preserve">JUMLAH TUNTAN (JAM)            </t>
  </si>
  <si>
    <t xml:space="preserve">JUMLAH TUNTUTAN (MINIT)    </t>
  </si>
  <si>
    <t>TEL : 03 - 9051 3447</t>
  </si>
  <si>
    <t>FAX : 03 - 9051 4457</t>
  </si>
  <si>
    <t>UPNM.BEND.012 (OT1)</t>
  </si>
  <si>
    <t>: RM</t>
  </si>
  <si>
    <t xml:space="preserve">Gaji Pokok </t>
  </si>
  <si>
    <t>UPNM.BEND.012 (OT2)</t>
  </si>
  <si>
    <t>Tandatangan dan Cop Ketua Jabatan</t>
  </si>
  <si>
    <t>Nota : Sila buat lampiran sekiranya ruangan tidak mencukupi</t>
  </si>
  <si>
    <t>Bahagian/Jabatan</t>
  </si>
  <si>
    <t>Gaji Pokok</t>
  </si>
  <si>
    <t>PEJABAT BENDAHARI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</si>
</sst>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M&quot;#,##0.00_);[Red]\(&quot;RM&quot;#,##0.00\)"/>
  </numFmts>
  <fonts count="29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Century Gothic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sz val="10.5"/>
      <name val="Tahoma"/>
      <family val="2"/>
    </font>
    <font>
      <sz val="10.5"/>
      <name val="Tahoma"/>
      <family val="2"/>
    </font>
    <font>
      <sz val="11.5"/>
      <name val="Tahoma"/>
      <family val="2"/>
    </font>
    <font>
      <b/>
      <sz val="11.5"/>
      <name val="Tahoma"/>
      <family val="2"/>
    </font>
    <font>
      <b/>
      <u/>
      <sz val="11"/>
      <name val="Tahoma"/>
      <family val="2"/>
    </font>
    <font>
      <i/>
      <sz val="10"/>
      <name val="Tahoma"/>
      <family val="2"/>
    </font>
    <font>
      <b/>
      <u/>
      <sz val="9"/>
      <name val="Arial"/>
      <family val="2"/>
    </font>
    <font>
      <b/>
      <sz val="14"/>
      <name val="Tahoma"/>
      <family val="2"/>
    </font>
    <font>
      <b/>
      <sz val="12.5"/>
      <name val="Tahoma"/>
      <family val="2"/>
    </font>
    <font>
      <sz val="12.5"/>
      <name val="Tahoma"/>
      <family val="2"/>
    </font>
    <font>
      <b/>
      <u/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9"/>
      <name val="Tahoma"/>
      <family val="2"/>
    </font>
    <font>
      <sz val="6"/>
      <name val="Tahoma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8" fillId="0" borderId="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6" xfId="0" applyFont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/>
    <xf numFmtId="0" fontId="15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Border="1"/>
    <xf numFmtId="0" fontId="11" fillId="0" borderId="6" xfId="0" applyFont="1" applyBorder="1"/>
    <xf numFmtId="0" fontId="19" fillId="0" borderId="0" xfId="0" applyFont="1"/>
    <xf numFmtId="0" fontId="9" fillId="0" borderId="0" xfId="0" applyFont="1" applyBorder="1"/>
    <xf numFmtId="0" fontId="6" fillId="0" borderId="6" xfId="0" applyFont="1" applyBorder="1"/>
    <xf numFmtId="0" fontId="0" fillId="0" borderId="6" xfId="0" applyBorder="1"/>
    <xf numFmtId="0" fontId="0" fillId="0" borderId="1" xfId="0" applyBorder="1"/>
    <xf numFmtId="0" fontId="15" fillId="0" borderId="1" xfId="0" applyFont="1" applyBorder="1"/>
    <xf numFmtId="0" fontId="9" fillId="0" borderId="6" xfId="0" applyFont="1" applyBorder="1"/>
    <xf numFmtId="0" fontId="11" fillId="0" borderId="1" xfId="0" applyFont="1" applyBorder="1"/>
    <xf numFmtId="0" fontId="10" fillId="2" borderId="0" xfId="0" applyFont="1" applyFill="1" applyAlignment="1">
      <alignment horizontal="left" vertical="top" wrapText="1"/>
    </xf>
    <xf numFmtId="0" fontId="11" fillId="0" borderId="7" xfId="0" applyFont="1" applyBorder="1" applyAlignment="1">
      <alignment horizontal="right"/>
    </xf>
    <xf numFmtId="0" fontId="12" fillId="2" borderId="0" xfId="0" applyFont="1" applyFill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/>
    <xf numFmtId="0" fontId="9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4" fillId="0" borderId="0" xfId="0" applyFont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5" fillId="0" borderId="0" xfId="0" applyFont="1" applyBorder="1"/>
    <xf numFmtId="0" fontId="15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5" fillId="0" borderId="0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0" borderId="0" xfId="0" applyFont="1"/>
    <xf numFmtId="0" fontId="23" fillId="0" borderId="19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1" fillId="0" borderId="0" xfId="0" applyFont="1" applyBorder="1" applyAlignment="1">
      <alignment horizontal="right"/>
    </xf>
    <xf numFmtId="0" fontId="6" fillId="0" borderId="0" xfId="0" applyFont="1" applyBorder="1" applyAlignment="1"/>
    <xf numFmtId="0" fontId="3" fillId="0" borderId="0" xfId="0" applyFont="1" applyAlignment="1"/>
    <xf numFmtId="0" fontId="16" fillId="0" borderId="6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5" fillId="0" borderId="12" xfId="0" applyFont="1" applyFill="1" applyBorder="1" applyAlignment="1"/>
    <xf numFmtId="0" fontId="15" fillId="0" borderId="12" xfId="0" applyFont="1" applyFill="1" applyBorder="1"/>
    <xf numFmtId="0" fontId="14" fillId="0" borderId="12" xfId="0" applyFont="1" applyFill="1" applyBorder="1"/>
    <xf numFmtId="0" fontId="14" fillId="0" borderId="12" xfId="0" applyFont="1" applyFill="1" applyBorder="1" applyAlignment="1"/>
    <xf numFmtId="0" fontId="11" fillId="0" borderId="25" xfId="0" applyFont="1" applyFill="1" applyBorder="1" applyAlignment="1">
      <alignment horizontal="right"/>
    </xf>
    <xf numFmtId="1" fontId="15" fillId="0" borderId="25" xfId="0" applyNumberFormat="1" applyFont="1" applyFill="1" applyBorder="1" applyAlignment="1">
      <alignment horizontal="center"/>
    </xf>
    <xf numFmtId="0" fontId="15" fillId="0" borderId="12" xfId="0" quotePrefix="1" applyFont="1" applyFill="1" applyBorder="1" applyAlignment="1">
      <alignment horizontal="left"/>
    </xf>
    <xf numFmtId="0" fontId="9" fillId="0" borderId="0" xfId="0" applyFont="1" applyFill="1"/>
    <xf numFmtId="4" fontId="14" fillId="0" borderId="12" xfId="0" applyNumberFormat="1" applyFont="1" applyFill="1" applyBorder="1" applyAlignment="1">
      <alignment horizontal="right"/>
    </xf>
    <xf numFmtId="0" fontId="9" fillId="0" borderId="13" xfId="0" applyFont="1" applyFill="1" applyBorder="1"/>
    <xf numFmtId="0" fontId="15" fillId="0" borderId="0" xfId="0" applyFont="1" applyFill="1" applyBorder="1" applyAlignment="1"/>
    <xf numFmtId="0" fontId="15" fillId="0" borderId="0" xfId="0" applyFont="1" applyFill="1" applyBorder="1"/>
    <xf numFmtId="0" fontId="14" fillId="0" borderId="0" xfId="0" applyFont="1" applyFill="1" applyBorder="1"/>
    <xf numFmtId="0" fontId="9" fillId="0" borderId="26" xfId="0" applyFont="1" applyFill="1" applyBorder="1"/>
    <xf numFmtId="0" fontId="9" fillId="0" borderId="11" xfId="0" applyFont="1" applyFill="1" applyBorder="1"/>
    <xf numFmtId="0" fontId="15" fillId="0" borderId="11" xfId="0" applyFont="1" applyFill="1" applyBorder="1" applyAlignment="1"/>
    <xf numFmtId="0" fontId="15" fillId="0" borderId="11" xfId="0" applyFont="1" applyFill="1" applyBorder="1"/>
    <xf numFmtId="0" fontId="14" fillId="0" borderId="11" xfId="0" applyFont="1" applyFill="1" applyBorder="1"/>
    <xf numFmtId="0" fontId="15" fillId="0" borderId="11" xfId="0" applyFont="1" applyFill="1" applyBorder="1" applyAlignment="1">
      <alignment horizontal="center"/>
    </xf>
    <xf numFmtId="0" fontId="15" fillId="0" borderId="11" xfId="0" applyFont="1" applyFill="1" applyBorder="1" applyAlignment="1" applyProtection="1"/>
    <xf numFmtId="0" fontId="15" fillId="0" borderId="27" xfId="0" applyFont="1" applyFill="1" applyBorder="1"/>
    <xf numFmtId="0" fontId="24" fillId="0" borderId="0" xfId="0" applyFont="1" applyFill="1" applyAlignment="1">
      <alignment horizontal="left" readingOrder="2"/>
    </xf>
    <xf numFmtId="0" fontId="11" fillId="0" borderId="0" xfId="0" applyFont="1" applyFill="1"/>
    <xf numFmtId="0" fontId="18" fillId="0" borderId="0" xfId="0" applyFont="1" applyFill="1"/>
    <xf numFmtId="0" fontId="25" fillId="0" borderId="0" xfId="0" applyFont="1" applyFill="1" applyAlignment="1">
      <alignment horizontal="left" readingOrder="2"/>
    </xf>
    <xf numFmtId="0" fontId="18" fillId="0" borderId="0" xfId="0" applyFont="1" applyFill="1" applyAlignment="1">
      <alignment horizontal="right"/>
    </xf>
    <xf numFmtId="0" fontId="13" fillId="0" borderId="0" xfId="0" applyFont="1" applyFill="1"/>
    <xf numFmtId="0" fontId="18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quotePrefix="1" applyFont="1" applyFill="1" applyAlignment="1">
      <alignment horizontal="right"/>
    </xf>
    <xf numFmtId="4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/>
    <xf numFmtId="4" fontId="13" fillId="0" borderId="0" xfId="0" applyNumberFormat="1" applyFont="1" applyFill="1"/>
    <xf numFmtId="4" fontId="18" fillId="0" borderId="0" xfId="0" applyNumberFormat="1" applyFont="1" applyFill="1" applyAlignment="1">
      <alignment horizontal="center"/>
    </xf>
    <xf numFmtId="4" fontId="11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right"/>
    </xf>
    <xf numFmtId="0" fontId="13" fillId="0" borderId="28" xfId="0" applyFont="1" applyFill="1" applyBorder="1" applyAlignment="1">
      <alignment horizontal="right"/>
    </xf>
    <xf numFmtId="4" fontId="13" fillId="0" borderId="28" xfId="0" applyNumberFormat="1" applyFont="1" applyFill="1" applyBorder="1"/>
    <xf numFmtId="0" fontId="22" fillId="0" borderId="2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1" fillId="0" borderId="1" xfId="0" applyNumberFormat="1" applyFont="1" applyBorder="1" applyAlignment="1"/>
    <xf numFmtId="0" fontId="28" fillId="0" borderId="0" xfId="0" applyFont="1" applyAlignment="1"/>
    <xf numFmtId="0" fontId="26" fillId="0" borderId="0" xfId="0" applyFont="1" applyAlignme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13" xfId="0" applyBorder="1"/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8" fontId="15" fillId="0" borderId="7" xfId="0" applyNumberFormat="1" applyFont="1" applyBorder="1" applyAlignment="1">
      <alignment horizontal="right"/>
    </xf>
    <xf numFmtId="4" fontId="14" fillId="0" borderId="29" xfId="0" applyNumberFormat="1" applyFont="1" applyFill="1" applyBorder="1" applyAlignment="1">
      <alignment horizontal="left"/>
    </xf>
    <xf numFmtId="4" fontId="14" fillId="0" borderId="12" xfId="0" applyNumberFormat="1" applyFont="1" applyFill="1" applyBorder="1" applyAlignment="1"/>
    <xf numFmtId="0" fontId="15" fillId="0" borderId="7" xfId="0" applyFont="1" applyFill="1" applyBorder="1" applyAlignment="1">
      <alignment horizontal="center"/>
    </xf>
    <xf numFmtId="2" fontId="11" fillId="0" borderId="6" xfId="0" applyNumberFormat="1" applyFont="1" applyFill="1" applyBorder="1" applyAlignment="1">
      <alignment horizontal="right"/>
    </xf>
    <xf numFmtId="4" fontId="11" fillId="0" borderId="6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4" fontId="11" fillId="0" borderId="25" xfId="0" applyNumberFormat="1" applyFont="1" applyFill="1" applyBorder="1" applyAlignment="1">
      <alignment horizontal="right"/>
    </xf>
    <xf numFmtId="40" fontId="15" fillId="0" borderId="1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2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0" fillId="0" borderId="9" xfId="0" applyBorder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center" vertical="center"/>
    </xf>
    <xf numFmtId="2" fontId="16" fillId="0" borderId="35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23" fillId="0" borderId="30" xfId="0" applyNumberFormat="1" applyFont="1" applyFill="1" applyBorder="1" applyAlignment="1">
      <alignment horizontal="right" vertical="center"/>
    </xf>
    <xf numFmtId="2" fontId="23" fillId="0" borderId="31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right" vertical="center"/>
    </xf>
    <xf numFmtId="0" fontId="23" fillId="0" borderId="33" xfId="0" applyFont="1" applyFill="1" applyBorder="1" applyAlignment="1">
      <alignment horizontal="right" vertical="center"/>
    </xf>
    <xf numFmtId="2" fontId="23" fillId="0" borderId="34" xfId="0" applyNumberFormat="1" applyFont="1" applyFill="1" applyBorder="1" applyAlignment="1">
      <alignment horizontal="right" vertical="center"/>
    </xf>
    <xf numFmtId="2" fontId="23" fillId="0" borderId="35" xfId="0" applyNumberFormat="1" applyFont="1" applyFill="1" applyBorder="1" applyAlignment="1">
      <alignment horizontal="right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286355</xdr:colOff>
      <xdr:row>37</xdr:row>
      <xdr:rowOff>104669</xdr:rowOff>
    </xdr:from>
    <xdr:to>
      <xdr:col>14</xdr:col>
      <xdr:colOff>421815</xdr:colOff>
      <xdr:row>44</xdr:row>
      <xdr:rowOff>142951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553180" y="8658119"/>
          <a:ext cx="4088335" cy="1686107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Book Antiqua" pitchFamily="18" charset="0"/>
              <a:cs typeface="Arial"/>
            </a:rPr>
            <a:t>  Status Tuntutan Lebih Masa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Book Antiqua"/>
            </a:rPr>
            <a:t>             </a:t>
          </a:r>
          <a:r>
            <a:rPr lang="en-US" sz="1100" b="0" i="0" u="sng" strike="noStrike">
              <a:solidFill>
                <a:srgbClr val="000000"/>
              </a:solidFill>
              <a:latin typeface="Book Antiqua"/>
            </a:rPr>
            <a:t> Kadar</a:t>
          </a:r>
          <a:r>
            <a:rPr lang="en-US" sz="1100" b="1" i="0" u="sng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100" b="1" i="0" u="none" strike="noStrike">
              <a:solidFill>
                <a:srgbClr val="000000"/>
              </a:solidFill>
              <a:latin typeface="Arial"/>
              <a:cs typeface="Arial"/>
            </a:rPr>
            <a:t>                    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  <a:r>
            <a:rPr lang="en-US" sz="1100" b="1" i="0" strike="noStrike" baseline="0">
              <a:solidFill>
                <a:srgbClr val="000000"/>
              </a:solidFill>
              <a:latin typeface="Arial"/>
              <a:cs typeface="Arial"/>
            </a:rPr>
            <a:t>                  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100" b="0" i="0" u="sng" strike="noStrike">
              <a:solidFill>
                <a:srgbClr val="000000"/>
              </a:solidFill>
              <a:latin typeface="Book Antiqua"/>
            </a:rPr>
            <a:t>Masa Tuntutan</a:t>
          </a:r>
          <a:endParaRPr lang="en-US" sz="11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100" b="0" i="0" strike="noStrike">
              <a:solidFill>
                <a:srgbClr val="000000"/>
              </a:solidFill>
              <a:latin typeface="Book Antiqua"/>
            </a:rPr>
            <a:t>1.   Biasa Siang                         	</a:t>
          </a:r>
          <a:r>
            <a:rPr lang="en-US" sz="1100" b="0" i="0" strike="noStrike" baseline="0">
              <a:solidFill>
                <a:srgbClr val="000000"/>
              </a:solidFill>
              <a:latin typeface="Book Antiqua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Book Antiqua"/>
            </a:rPr>
            <a:t> 0600 - 2200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Book Antiqua"/>
            </a:rPr>
            <a:t>   2.   Biasa Malam                         	</a:t>
          </a:r>
          <a:r>
            <a:rPr lang="en-US" sz="1100" b="0" i="0" strike="noStrike" baseline="0">
              <a:solidFill>
                <a:srgbClr val="000000"/>
              </a:solidFill>
              <a:latin typeface="Book Antiqua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Book Antiqua"/>
            </a:rPr>
            <a:t> 2200 - 0600</a:t>
          </a:r>
        </a:p>
        <a:p>
          <a:pPr algn="l" rtl="0">
            <a:lnSpc>
              <a:spcPts val="1300"/>
            </a:lnSpc>
            <a:defRPr sz="1000"/>
          </a:pPr>
          <a:r>
            <a:rPr lang="en-US" sz="1100" b="0" i="0" strike="noStrike">
              <a:solidFill>
                <a:srgbClr val="000000"/>
              </a:solidFill>
              <a:latin typeface="Book Antiqua"/>
            </a:rPr>
            <a:t>   3.   Hujung Minggu Siang      	  0600 - 2200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Book Antiqua"/>
            </a:rPr>
            <a:t>   4.   Hujung Minggu Malam  	  2200 - 0600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Book Antiqua"/>
            </a:rPr>
            <a:t>   5.   Cuti Umum Siang          		  0600 - 2200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Book Antiqua"/>
            </a:rPr>
            <a:t>   6 .  Cuti Umum Malam        		  2200 - 0600</a:t>
          </a:r>
          <a:endParaRPr lang="en-US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390525</xdr:colOff>
      <xdr:row>2</xdr:row>
      <xdr:rowOff>47625</xdr:rowOff>
    </xdr:from>
    <xdr:to>
      <xdr:col>8</xdr:col>
      <xdr:colOff>428625</xdr:colOff>
      <xdr:row>2</xdr:row>
      <xdr:rowOff>47625</xdr:rowOff>
    </xdr:to>
    <xdr:pic>
      <xdr:nvPicPr>
        <xdr:cNvPr id="5" name="Picture 4" descr="New Imag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5720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78493</xdr:colOff>
      <xdr:row>67</xdr:row>
      <xdr:rowOff>214312</xdr:rowOff>
    </xdr:from>
    <xdr:to>
      <xdr:col>17</xdr:col>
      <xdr:colOff>883443</xdr:colOff>
      <xdr:row>67</xdr:row>
      <xdr:rowOff>223488</xdr:rowOff>
    </xdr:to>
    <xdr:cxnSp macro="">
      <xdr:nvCxnSpPr>
        <xdr:cNvPr id="7" name="Straight Connector 6"/>
        <xdr:cNvCxnSpPr/>
      </xdr:nvCxnSpPr>
      <xdr:spPr>
        <a:xfrm flipV="1">
          <a:off x="1792993" y="16225837"/>
          <a:ext cx="5719850" cy="9176"/>
        </a:xfrm>
        <a:prstGeom prst="line">
          <a:avLst/>
        </a:prstGeom>
        <a:ln w="19050" cap="sq" cmpd="sng">
          <a:solidFill>
            <a:sysClr val="windowText" lastClr="000000"/>
          </a:solidFill>
          <a:prstDash val="sysDot"/>
          <a:round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133351</xdr:colOff>
      <xdr:row>2</xdr:row>
      <xdr:rowOff>1</xdr:rowOff>
    </xdr:from>
    <xdr:to>
      <xdr:col>6</xdr:col>
      <xdr:colOff>152401</xdr:colOff>
      <xdr:row>4</xdr:row>
      <xdr:rowOff>161926</xdr:rowOff>
    </xdr:to>
    <xdr:pic>
      <xdr:nvPicPr>
        <xdr:cNvPr id="9" name="Picture 8" descr="A close up of a sign&#10;&#10;Description automatically generate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09576"/>
          <a:ext cx="16954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57151</xdr:colOff>
      <xdr:row>1</xdr:row>
      <xdr:rowOff>180975</xdr:rowOff>
    </xdr:from>
    <xdr:to>
      <xdr:col>17</xdr:col>
      <xdr:colOff>1190625</xdr:colOff>
      <xdr:row>5</xdr:row>
      <xdr:rowOff>94956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1" y="381000"/>
          <a:ext cx="1133474" cy="809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174626</xdr:colOff>
      <xdr:row>2</xdr:row>
      <xdr:rowOff>1</xdr:rowOff>
    </xdr:from>
    <xdr:to>
      <xdr:col>3</xdr:col>
      <xdr:colOff>508001</xdr:colOff>
      <xdr:row>5</xdr:row>
      <xdr:rowOff>95251</xdr:rowOff>
    </xdr:to>
    <xdr:pic>
      <xdr:nvPicPr>
        <xdr:cNvPr id="7" name="Picture 6" descr="A close up of a sign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6" y="317501"/>
          <a:ext cx="190500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59531</xdr:colOff>
      <xdr:row>1</xdr:row>
      <xdr:rowOff>11906</xdr:rowOff>
    </xdr:from>
    <xdr:to>
      <xdr:col>8</xdr:col>
      <xdr:colOff>1360166</xdr:colOff>
      <xdr:row>6</xdr:row>
      <xdr:rowOff>23813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178594"/>
          <a:ext cx="1300635" cy="92868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view="pageBreakPreview" zoomScaleNormal="100" zoomScaleSheetLayoutView="100" workbookViewId="0">
      <selection activeCell="S5" sqref="S5"/>
    </sheetView>
  </sheetViews>
  <sheetFormatPr defaultRowHeight="12.75" x14ac:dyDescent="0.2"/>
  <cols>
    <col min="1" max="1" width="2" style="30" customWidth="1"/>
    <col min="2" max="2" width="6.140625" style="30" customWidth="1"/>
    <col min="3" max="3" width="4.85546875" style="30" customWidth="1"/>
    <col min="4" max="4" width="4.7109375" style="30" customWidth="1"/>
    <col min="5" max="5" width="2.7109375" style="30" customWidth="1"/>
    <col min="6" max="6" width="6.7109375" style="30" customWidth="1"/>
    <col min="7" max="7" width="6.85546875" style="30" customWidth="1"/>
    <col min="8" max="8" width="3.85546875" style="30" customWidth="1"/>
    <col min="9" max="9" width="8.7109375" style="30" customWidth="1"/>
    <col min="10" max="11" width="4.5703125" style="30" customWidth="1"/>
    <col min="12" max="12" width="7.5703125" style="30" customWidth="1"/>
    <col min="13" max="13" width="7.42578125" style="30" customWidth="1"/>
    <col min="14" max="14" width="9" style="30" customWidth="1"/>
    <col min="15" max="15" width="6.85546875" style="30" customWidth="1"/>
    <col min="16" max="16" width="2.140625" style="30" customWidth="1"/>
    <col min="17" max="17" width="12.140625" style="30" customWidth="1"/>
    <col min="18" max="18" width="18.42578125" style="30" customWidth="1"/>
    <col min="19" max="19" width="12.7109375" style="30" customWidth="1"/>
    <col min="20" max="16384" width="9.140625" style="30"/>
  </cols>
  <sheetData>
    <row r="1" spans="1:19" ht="15.75" customHeight="1" x14ac:dyDescent="0.2"/>
    <row r="2" spans="1:19" ht="16.5" customHeight="1" x14ac:dyDescent="0.2">
      <c r="G2" s="196" t="s">
        <v>104</v>
      </c>
      <c r="H2" s="196"/>
      <c r="I2" s="196"/>
      <c r="J2" s="196"/>
      <c r="K2" s="196"/>
      <c r="L2" s="196"/>
      <c r="M2" s="196"/>
      <c r="N2" s="196"/>
      <c r="O2" s="196"/>
      <c r="Q2" s="197" t="s">
        <v>96</v>
      </c>
      <c r="R2" s="197"/>
      <c r="S2" s="197"/>
    </row>
    <row r="3" spans="1:19" ht="16.5" customHeight="1" x14ac:dyDescent="0.2">
      <c r="B3" s="32"/>
      <c r="C3" s="32"/>
      <c r="D3" s="32"/>
      <c r="E3" s="32"/>
      <c r="F3" s="32"/>
      <c r="G3" s="196" t="s">
        <v>5</v>
      </c>
      <c r="H3" s="196"/>
      <c r="I3" s="196"/>
      <c r="J3" s="196"/>
      <c r="K3" s="196"/>
      <c r="L3" s="196"/>
      <c r="M3" s="196"/>
      <c r="N3" s="196"/>
      <c r="O3" s="196"/>
      <c r="P3" s="32"/>
      <c r="Q3" s="32"/>
      <c r="R3" s="32"/>
      <c r="S3" s="32"/>
    </row>
    <row r="4" spans="1:19" ht="18.75" customHeight="1" x14ac:dyDescent="0.2">
      <c r="B4" s="32"/>
      <c r="C4" s="32"/>
      <c r="D4" s="32"/>
      <c r="E4" s="32"/>
      <c r="F4" s="33"/>
      <c r="G4" s="196" t="s">
        <v>94</v>
      </c>
      <c r="H4" s="196"/>
      <c r="I4" s="196"/>
      <c r="J4" s="196"/>
      <c r="K4" s="196"/>
      <c r="L4" s="196"/>
      <c r="M4" s="196"/>
      <c r="N4" s="196"/>
      <c r="O4" s="196"/>
      <c r="P4" s="32"/>
      <c r="Q4" s="32"/>
      <c r="R4" s="32"/>
      <c r="S4" s="32"/>
    </row>
    <row r="5" spans="1:19" ht="18.75" customHeight="1" x14ac:dyDescent="0.2">
      <c r="B5" s="32"/>
      <c r="C5" s="32"/>
      <c r="D5" s="32"/>
      <c r="E5" s="32"/>
      <c r="F5" s="34"/>
      <c r="G5" s="196" t="s">
        <v>95</v>
      </c>
      <c r="H5" s="196"/>
      <c r="I5" s="196"/>
      <c r="J5" s="196"/>
      <c r="K5" s="196"/>
      <c r="L5" s="196"/>
      <c r="M5" s="196"/>
      <c r="N5" s="196"/>
      <c r="O5" s="196"/>
      <c r="P5" s="32"/>
      <c r="Q5" s="32"/>
      <c r="R5" s="32"/>
      <c r="S5" s="32"/>
    </row>
    <row r="6" spans="1:19" ht="18.75" customHeight="1" x14ac:dyDescent="0.2">
      <c r="B6" s="32"/>
      <c r="C6" s="32"/>
      <c r="D6" s="32"/>
      <c r="E6" s="3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88"/>
      <c r="R6" s="188"/>
      <c r="S6" s="188"/>
    </row>
    <row r="7" spans="1:19" ht="18.75" customHeight="1" x14ac:dyDescent="0.2">
      <c r="B7" s="32"/>
      <c r="C7" s="32"/>
      <c r="D7" s="32"/>
      <c r="E7" s="3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170"/>
      <c r="R7" s="170"/>
      <c r="S7" s="170"/>
    </row>
    <row r="8" spans="1:19" ht="18.75" customHeight="1" x14ac:dyDescent="0.2">
      <c r="B8" s="32"/>
      <c r="C8" s="32"/>
      <c r="D8" s="32"/>
      <c r="E8" s="32"/>
      <c r="G8" s="47" t="s">
        <v>78</v>
      </c>
      <c r="I8" s="32"/>
      <c r="J8" s="157"/>
      <c r="K8" s="157"/>
      <c r="L8" s="157"/>
      <c r="M8" s="157"/>
      <c r="O8" s="32"/>
      <c r="P8" s="32"/>
      <c r="Q8" s="32"/>
      <c r="R8" s="32"/>
      <c r="S8" s="32"/>
    </row>
    <row r="9" spans="1:19" ht="8.25" customHeight="1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18.75" customHeight="1" x14ac:dyDescent="0.2">
      <c r="A10" s="64"/>
      <c r="B10" s="65" t="s">
        <v>0</v>
      </c>
      <c r="C10" s="65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ht="4.5" customHeight="1" x14ac:dyDescent="0.2">
      <c r="A11" s="67"/>
      <c r="B11" s="68"/>
      <c r="C11" s="68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17.25" customHeight="1" x14ac:dyDescent="0.2">
      <c r="A12" s="61" t="s">
        <v>74</v>
      </c>
      <c r="B12" s="63"/>
      <c r="C12" s="6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48"/>
      <c r="P12" s="48"/>
      <c r="Q12" s="48"/>
      <c r="R12" s="48"/>
      <c r="S12" s="48"/>
    </row>
    <row r="13" spans="1:19" ht="12.75" customHeight="1" x14ac:dyDescent="0.2">
      <c r="A13" s="62" t="s">
        <v>75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19" ht="12" customHeight="1" x14ac:dyDescent="0.2">
      <c r="A14" s="51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spans="1:19" ht="12" customHeight="1" x14ac:dyDescent="0.2">
      <c r="B15" s="39" t="s">
        <v>53</v>
      </c>
      <c r="C15" s="39"/>
      <c r="D15" s="72"/>
      <c r="E15" s="72" t="s">
        <v>47</v>
      </c>
      <c r="F15" s="40"/>
      <c r="G15" s="40"/>
      <c r="H15" s="40"/>
      <c r="I15" s="40"/>
      <c r="J15" s="40"/>
      <c r="K15" s="40"/>
      <c r="L15" s="40"/>
      <c r="M15" s="39"/>
      <c r="N15" s="39" t="s">
        <v>13</v>
      </c>
      <c r="O15" s="56"/>
      <c r="P15" s="56"/>
      <c r="Q15" s="49"/>
      <c r="R15" s="32"/>
      <c r="S15" s="32"/>
    </row>
    <row r="16" spans="1:19" ht="24" customHeight="1" x14ac:dyDescent="0.2">
      <c r="B16" s="39" t="s">
        <v>102</v>
      </c>
      <c r="C16" s="39"/>
      <c r="D16" s="72"/>
      <c r="E16" s="72" t="s">
        <v>47</v>
      </c>
      <c r="F16" s="72"/>
      <c r="G16" s="55"/>
      <c r="H16" s="55"/>
      <c r="I16" s="55"/>
      <c r="J16" s="55"/>
      <c r="K16" s="55"/>
      <c r="L16" s="55"/>
      <c r="M16" s="39"/>
      <c r="N16" s="39" t="s">
        <v>14</v>
      </c>
      <c r="O16" s="56"/>
      <c r="P16" s="56"/>
      <c r="Q16" s="49"/>
      <c r="R16" s="32"/>
      <c r="S16" s="32"/>
    </row>
    <row r="17" spans="1:19" ht="23.25" customHeight="1" x14ac:dyDescent="0.2">
      <c r="B17" s="39" t="s">
        <v>103</v>
      </c>
      <c r="C17" s="39"/>
      <c r="D17" s="72"/>
      <c r="E17" s="72" t="s">
        <v>47</v>
      </c>
      <c r="F17" s="182" t="s">
        <v>19</v>
      </c>
      <c r="G17" s="190"/>
      <c r="H17" s="190"/>
      <c r="I17" s="190"/>
      <c r="J17" s="190"/>
      <c r="K17" s="190"/>
      <c r="L17" s="190"/>
      <c r="M17" s="72"/>
      <c r="N17" s="39"/>
      <c r="O17" s="39"/>
      <c r="P17" s="39"/>
      <c r="Q17" s="32"/>
      <c r="R17" s="32"/>
      <c r="S17" s="32"/>
    </row>
    <row r="18" spans="1:19" ht="26.25" customHeight="1" thickBot="1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73"/>
      <c r="Q18" s="48"/>
      <c r="R18" s="32"/>
      <c r="S18" s="32"/>
    </row>
    <row r="19" spans="1:19" ht="26.25" customHeight="1" thickTop="1" thickBot="1" x14ac:dyDescent="0.25">
      <c r="B19" s="110"/>
      <c r="C19" s="111" t="s">
        <v>82</v>
      </c>
      <c r="D19" s="112"/>
      <c r="E19" s="113"/>
      <c r="F19" s="114"/>
      <c r="G19" s="115"/>
      <c r="H19" s="116"/>
      <c r="I19" s="189">
        <f>G17</f>
        <v>0</v>
      </c>
      <c r="J19" s="189"/>
      <c r="K19" s="117" t="s">
        <v>6</v>
      </c>
      <c r="L19" s="118">
        <v>12</v>
      </c>
      <c r="M19" s="119" t="s">
        <v>21</v>
      </c>
      <c r="N19" s="183">
        <f>ROUND((I19*L19/J20),2)</f>
        <v>0</v>
      </c>
      <c r="O19" s="184"/>
      <c r="P19" s="120"/>
      <c r="Q19" s="121"/>
      <c r="R19" s="75"/>
      <c r="S19" s="48"/>
    </row>
    <row r="20" spans="1:19" ht="26.25" customHeight="1" thickTop="1" x14ac:dyDescent="0.2">
      <c r="B20" s="122"/>
      <c r="C20" s="67"/>
      <c r="D20" s="123"/>
      <c r="E20" s="123"/>
      <c r="F20" s="124"/>
      <c r="G20" s="125"/>
      <c r="H20" s="125"/>
      <c r="I20" s="125"/>
      <c r="J20" s="185">
        <v>2504</v>
      </c>
      <c r="K20" s="185"/>
      <c r="L20" s="185"/>
      <c r="M20" s="123"/>
      <c r="N20" s="123"/>
      <c r="O20" s="124"/>
      <c r="P20" s="124"/>
      <c r="Q20" s="124"/>
      <c r="R20" s="75"/>
      <c r="S20" s="48"/>
    </row>
    <row r="21" spans="1:19" ht="18.75" customHeight="1" thickBot="1" x14ac:dyDescent="0.25">
      <c r="B21" s="126"/>
      <c r="C21" s="127"/>
      <c r="D21" s="128"/>
      <c r="E21" s="128"/>
      <c r="F21" s="129"/>
      <c r="G21" s="130"/>
      <c r="H21" s="130"/>
      <c r="I21" s="130"/>
      <c r="J21" s="129"/>
      <c r="K21" s="129"/>
      <c r="L21" s="131"/>
      <c r="M21" s="132"/>
      <c r="N21" s="128"/>
      <c r="O21" s="124"/>
      <c r="P21" s="129"/>
      <c r="Q21" s="133"/>
      <c r="R21" s="75"/>
      <c r="S21" s="48"/>
    </row>
    <row r="22" spans="1:19" ht="23.25" customHeight="1" thickTop="1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74"/>
      <c r="P22" s="74"/>
      <c r="Q22" s="48"/>
      <c r="R22" s="32"/>
      <c r="S22" s="32"/>
    </row>
    <row r="23" spans="1:19" ht="18.75" customHeight="1" x14ac:dyDescent="0.2">
      <c r="A23" s="31"/>
      <c r="B23" s="36" t="s">
        <v>3</v>
      </c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1:19" ht="15" customHeight="1" x14ac:dyDescent="0.2">
      <c r="B24" s="38" t="s">
        <v>2</v>
      </c>
      <c r="C24" s="38"/>
      <c r="D24" s="38"/>
      <c r="O24" s="41"/>
      <c r="P24" s="41"/>
      <c r="Q24" s="41"/>
      <c r="R24" s="42"/>
      <c r="S24" s="42"/>
    </row>
    <row r="25" spans="1:19" ht="18.75" customHeight="1" x14ac:dyDescent="0.2">
      <c r="O25" s="158"/>
      <c r="P25" s="158"/>
      <c r="Q25" s="158"/>
      <c r="R25" s="42"/>
      <c r="S25" s="42"/>
    </row>
    <row r="26" spans="1:19" ht="18.75" customHeight="1" x14ac:dyDescent="0.2">
      <c r="O26" s="158"/>
      <c r="P26" s="158"/>
      <c r="Q26" s="158"/>
      <c r="R26" s="42"/>
      <c r="S26" s="42"/>
    </row>
    <row r="27" spans="1:19" ht="18.75" customHeight="1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18.75" customHeight="1" x14ac:dyDescent="0.2">
      <c r="B28" s="39" t="s">
        <v>85</v>
      </c>
      <c r="C28" s="39"/>
      <c r="D28" s="39"/>
      <c r="E28" s="32"/>
      <c r="F28" s="32"/>
      <c r="G28" s="49"/>
      <c r="H28" s="49"/>
      <c r="I28" s="49"/>
      <c r="J28" s="49"/>
      <c r="K28" s="49"/>
      <c r="L28" s="32"/>
      <c r="M28" s="39"/>
      <c r="N28" s="39" t="s">
        <v>84</v>
      </c>
      <c r="O28" s="32"/>
      <c r="P28" s="49"/>
      <c r="Q28" s="49"/>
      <c r="R28" s="49"/>
      <c r="S28" s="48"/>
    </row>
    <row r="29" spans="1:19" ht="18.75" customHeight="1" x14ac:dyDescent="0.2">
      <c r="B29" s="39"/>
      <c r="C29" s="39"/>
      <c r="D29" s="39"/>
      <c r="E29" s="32"/>
      <c r="F29" s="32"/>
      <c r="G29" s="32"/>
      <c r="H29" s="32"/>
      <c r="I29" s="32"/>
      <c r="J29" s="32"/>
      <c r="K29" s="32"/>
      <c r="L29" s="32"/>
      <c r="M29" s="39"/>
      <c r="N29" s="32"/>
      <c r="O29" s="32"/>
      <c r="P29" s="32"/>
      <c r="Q29" s="32"/>
      <c r="R29" s="32"/>
      <c r="S29" s="48"/>
    </row>
    <row r="30" spans="1:19" ht="18.75" customHeight="1" x14ac:dyDescent="0.2"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t="18.75" customHeight="1" x14ac:dyDescent="0.2">
      <c r="A31" s="31"/>
      <c r="B31" s="71" t="s">
        <v>37</v>
      </c>
      <c r="C31" s="71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</row>
    <row r="32" spans="1:19" ht="15" customHeight="1" x14ac:dyDescent="0.2">
      <c r="B32" s="43" t="s">
        <v>4</v>
      </c>
      <c r="C32" s="43"/>
      <c r="D32" s="4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23.25" customHeight="1" x14ac:dyDescent="0.2">
      <c r="B33" s="39"/>
      <c r="C33" s="39"/>
      <c r="D33" s="39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ht="20.25" customHeight="1" x14ac:dyDescent="0.2">
      <c r="B34" s="39"/>
      <c r="C34" s="39"/>
      <c r="D34" s="39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ht="18.75" customHeight="1" x14ac:dyDescent="0.2">
      <c r="B35" s="44" t="s">
        <v>86</v>
      </c>
      <c r="C35" s="44"/>
      <c r="D35" s="44"/>
      <c r="E35" s="32"/>
      <c r="G35" s="49"/>
      <c r="H35" s="49"/>
      <c r="I35" s="49"/>
      <c r="J35" s="49"/>
      <c r="K35" s="49"/>
      <c r="L35" s="32"/>
      <c r="M35" s="32"/>
      <c r="N35" s="39" t="s">
        <v>87</v>
      </c>
      <c r="O35" s="32"/>
      <c r="P35" s="49"/>
      <c r="Q35" s="49"/>
      <c r="R35" s="49"/>
      <c r="S35" s="32"/>
    </row>
    <row r="36" spans="2:19" ht="27" customHeight="1" x14ac:dyDescent="0.2"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27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ht="19.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ht="15.75" customHeight="1" x14ac:dyDescent="0.2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ht="18.75" customHeight="1" x14ac:dyDescent="0.2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ht="19.5" customHeight="1" x14ac:dyDescent="0.2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ht="18.75" customHeight="1" x14ac:dyDescent="0.2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ht="18.75" customHeight="1" x14ac:dyDescent="0.2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ht="18.75" customHeight="1" x14ac:dyDescent="0.2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ht="18.75" customHeight="1" x14ac:dyDescent="0.2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ht="18.75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8.75" customHeight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2:19" ht="18.75" customHeight="1" x14ac:dyDescent="0.2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18.75" customHeight="1" x14ac:dyDescent="0.2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18.75" customHeight="1" x14ac:dyDescent="0.2">
      <c r="A50" s="31"/>
      <c r="B50" s="36" t="s">
        <v>30</v>
      </c>
      <c r="C50" s="36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1:19" ht="18.75" customHeight="1" x14ac:dyDescent="0.2">
      <c r="B51" s="32"/>
      <c r="C51" s="32"/>
      <c r="D51" s="32"/>
      <c r="E51" s="32"/>
      <c r="F51" s="32"/>
      <c r="G51" s="32"/>
      <c r="J51" s="45"/>
      <c r="K51" s="45"/>
      <c r="L51" s="46"/>
      <c r="M51" s="32"/>
      <c r="N51" s="32"/>
      <c r="O51" s="32"/>
      <c r="P51" s="32"/>
      <c r="Q51" s="32"/>
      <c r="R51" s="32"/>
      <c r="S51" s="32"/>
    </row>
    <row r="52" spans="1:19" ht="18.75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35"/>
    </row>
    <row r="53" spans="1:19" ht="18.75" customHeight="1" x14ac:dyDescent="0.2">
      <c r="A53" s="120"/>
      <c r="B53" s="134" t="s">
        <v>7</v>
      </c>
      <c r="C53" s="134"/>
      <c r="D53" s="134"/>
      <c r="E53" s="135"/>
      <c r="F53" s="136" t="s">
        <v>17</v>
      </c>
      <c r="G53" s="136"/>
      <c r="H53" s="120"/>
      <c r="I53" s="120"/>
      <c r="J53" s="137"/>
      <c r="K53" s="137"/>
      <c r="L53" s="138" t="s">
        <v>18</v>
      </c>
      <c r="M53" s="120"/>
      <c r="N53" s="139"/>
      <c r="O53" s="135"/>
      <c r="P53" s="135"/>
      <c r="Q53" s="140" t="s">
        <v>20</v>
      </c>
      <c r="R53" s="135"/>
      <c r="S53" s="135"/>
    </row>
    <row r="54" spans="1:19" ht="22.5" customHeight="1" x14ac:dyDescent="0.2">
      <c r="A54" s="120"/>
      <c r="B54" s="135" t="s">
        <v>16</v>
      </c>
      <c r="C54" s="135"/>
      <c r="D54" s="135"/>
      <c r="E54" s="69"/>
      <c r="F54" s="186">
        <f>ROUND((SUM('lampiran d'!S27:T27)),2)</f>
        <v>0</v>
      </c>
      <c r="G54" s="186"/>
      <c r="H54" s="135" t="s">
        <v>65</v>
      </c>
      <c r="I54" s="135"/>
      <c r="J54" s="69"/>
      <c r="K54" s="187">
        <f>N19</f>
        <v>0</v>
      </c>
      <c r="L54" s="187"/>
      <c r="M54" s="141" t="s">
        <v>22</v>
      </c>
      <c r="N54" s="142">
        <v>1.125</v>
      </c>
      <c r="O54" s="143" t="s">
        <v>83</v>
      </c>
      <c r="P54" s="143"/>
      <c r="Q54" s="144">
        <f>ROUND((F54*K54*N54),2)</f>
        <v>0</v>
      </c>
      <c r="R54" s="135"/>
      <c r="S54" s="135"/>
    </row>
    <row r="55" spans="1:19" ht="22.5" customHeight="1" x14ac:dyDescent="0.2">
      <c r="A55" s="120"/>
      <c r="B55" s="135" t="s">
        <v>15</v>
      </c>
      <c r="C55" s="135"/>
      <c r="D55" s="135"/>
      <c r="E55" s="135"/>
      <c r="F55" s="192">
        <f>ROUND((SUM('lampiran d'!U27:V27)),2)</f>
        <v>0</v>
      </c>
      <c r="G55" s="192"/>
      <c r="H55" s="135" t="s">
        <v>65</v>
      </c>
      <c r="I55" s="135"/>
      <c r="J55" s="69"/>
      <c r="K55" s="193">
        <f>N19</f>
        <v>0</v>
      </c>
      <c r="L55" s="193"/>
      <c r="M55" s="141" t="s">
        <v>22</v>
      </c>
      <c r="N55" s="142">
        <v>1.25</v>
      </c>
      <c r="O55" s="143" t="s">
        <v>83</v>
      </c>
      <c r="P55" s="143"/>
      <c r="Q55" s="144">
        <f>ROUND((F55*K55*N55),2)</f>
        <v>0</v>
      </c>
      <c r="R55" s="135"/>
      <c r="S55" s="135"/>
    </row>
    <row r="56" spans="1:19" ht="22.5" customHeight="1" x14ac:dyDescent="0.2">
      <c r="A56" s="120"/>
      <c r="B56" s="135"/>
      <c r="C56" s="135"/>
      <c r="D56" s="135"/>
      <c r="E56" s="135"/>
      <c r="F56" s="145"/>
      <c r="G56" s="145"/>
      <c r="H56" s="135"/>
      <c r="I56" s="135"/>
      <c r="J56" s="135"/>
      <c r="K56" s="135"/>
      <c r="L56" s="146"/>
      <c r="M56" s="135"/>
      <c r="N56" s="135"/>
      <c r="O56" s="135"/>
      <c r="P56" s="135"/>
      <c r="Q56" s="146"/>
      <c r="R56" s="135"/>
      <c r="S56" s="135"/>
    </row>
    <row r="57" spans="1:19" ht="22.5" customHeight="1" x14ac:dyDescent="0.2">
      <c r="A57" s="120"/>
      <c r="B57" s="134" t="s">
        <v>91</v>
      </c>
      <c r="C57" s="134"/>
      <c r="D57" s="134"/>
      <c r="E57" s="135"/>
      <c r="F57" s="145"/>
      <c r="G57" s="145"/>
      <c r="H57" s="136"/>
      <c r="I57" s="136"/>
      <c r="J57" s="137"/>
      <c r="K57" s="137"/>
      <c r="L57" s="147"/>
      <c r="M57" s="136"/>
      <c r="N57" s="139"/>
      <c r="O57" s="135"/>
      <c r="P57" s="135"/>
      <c r="Q57" s="148"/>
      <c r="R57" s="135"/>
      <c r="S57" s="135"/>
    </row>
    <row r="58" spans="1:19" ht="22.5" customHeight="1" x14ac:dyDescent="0.2">
      <c r="A58" s="120"/>
      <c r="B58" s="135" t="s">
        <v>16</v>
      </c>
      <c r="C58" s="135"/>
      <c r="D58" s="135"/>
      <c r="E58" s="69"/>
      <c r="F58" s="186">
        <f>ROUND((SUM('lampiran d'!W27:X27)),2)</f>
        <v>0</v>
      </c>
      <c r="G58" s="186"/>
      <c r="H58" s="135" t="s">
        <v>66</v>
      </c>
      <c r="I58" s="135"/>
      <c r="J58" s="69"/>
      <c r="K58" s="187">
        <f>N19</f>
        <v>0</v>
      </c>
      <c r="L58" s="187"/>
      <c r="M58" s="141" t="s">
        <v>22</v>
      </c>
      <c r="N58" s="142">
        <v>1.25</v>
      </c>
      <c r="O58" s="143" t="s">
        <v>83</v>
      </c>
      <c r="P58" s="143"/>
      <c r="Q58" s="144">
        <f>ROUND((F58*K58*N58),2)</f>
        <v>0</v>
      </c>
      <c r="R58" s="135"/>
      <c r="S58" s="135"/>
    </row>
    <row r="59" spans="1:19" ht="22.5" customHeight="1" x14ac:dyDescent="0.2">
      <c r="A59" s="120"/>
      <c r="B59" s="135" t="s">
        <v>15</v>
      </c>
      <c r="C59" s="135"/>
      <c r="D59" s="135"/>
      <c r="E59" s="135"/>
      <c r="F59" s="192">
        <f>ROUND((SUM('lampiran d'!Y27:Z27)),2)</f>
        <v>0</v>
      </c>
      <c r="G59" s="192"/>
      <c r="H59" s="135" t="s">
        <v>66</v>
      </c>
      <c r="I59" s="135"/>
      <c r="J59" s="69"/>
      <c r="K59" s="193">
        <f>N19</f>
        <v>0</v>
      </c>
      <c r="L59" s="193"/>
      <c r="M59" s="141" t="s">
        <v>22</v>
      </c>
      <c r="N59" s="149">
        <v>1.5</v>
      </c>
      <c r="O59" s="143" t="s">
        <v>83</v>
      </c>
      <c r="P59" s="143"/>
      <c r="Q59" s="144">
        <f>ROUND((F59*K59*N59),2)</f>
        <v>0</v>
      </c>
      <c r="R59" s="135"/>
      <c r="S59" s="135"/>
    </row>
    <row r="60" spans="1:19" ht="22.5" customHeight="1" x14ac:dyDescent="0.2">
      <c r="A60" s="120"/>
      <c r="B60" s="135"/>
      <c r="C60" s="135"/>
      <c r="D60" s="135"/>
      <c r="E60" s="135"/>
      <c r="F60" s="145"/>
      <c r="G60" s="145"/>
      <c r="H60" s="135"/>
      <c r="I60" s="135"/>
      <c r="J60" s="135"/>
      <c r="K60" s="135"/>
      <c r="L60" s="146"/>
      <c r="M60" s="135"/>
      <c r="N60" s="142"/>
      <c r="O60" s="135"/>
      <c r="P60" s="135"/>
      <c r="Q60" s="146"/>
      <c r="R60" s="135"/>
      <c r="S60" s="135"/>
    </row>
    <row r="61" spans="1:19" ht="18.75" customHeight="1" x14ac:dyDescent="0.2">
      <c r="A61" s="120"/>
      <c r="B61" s="134" t="s">
        <v>23</v>
      </c>
      <c r="C61" s="134"/>
      <c r="D61" s="134"/>
      <c r="E61" s="135"/>
      <c r="F61" s="145"/>
      <c r="G61" s="145"/>
      <c r="H61" s="136"/>
      <c r="I61" s="136"/>
      <c r="J61" s="137"/>
      <c r="K61" s="137"/>
      <c r="L61" s="147"/>
      <c r="M61" s="136"/>
      <c r="N61" s="150"/>
      <c r="O61" s="135"/>
      <c r="P61" s="135"/>
      <c r="Q61" s="148"/>
      <c r="R61" s="135"/>
      <c r="S61" s="135"/>
    </row>
    <row r="62" spans="1:19" ht="18.75" customHeight="1" x14ac:dyDescent="0.2">
      <c r="A62" s="120"/>
      <c r="B62" s="135" t="s">
        <v>16</v>
      </c>
      <c r="C62" s="135"/>
      <c r="D62" s="135"/>
      <c r="E62" s="69"/>
      <c r="F62" s="186">
        <f>ROUND((SUM('lampiran d'!AA27:AB27)),2)</f>
        <v>0</v>
      </c>
      <c r="G62" s="186"/>
      <c r="H62" s="135" t="s">
        <v>66</v>
      </c>
      <c r="I62" s="135"/>
      <c r="J62" s="69"/>
      <c r="K62" s="187">
        <f>N19</f>
        <v>0</v>
      </c>
      <c r="L62" s="187"/>
      <c r="M62" s="141" t="s">
        <v>22</v>
      </c>
      <c r="N62" s="142">
        <v>1.75</v>
      </c>
      <c r="O62" s="143" t="s">
        <v>83</v>
      </c>
      <c r="P62" s="143"/>
      <c r="Q62" s="144">
        <f>ROUND((F62*K62*N62),2)</f>
        <v>0</v>
      </c>
      <c r="R62" s="135"/>
      <c r="S62" s="135"/>
    </row>
    <row r="63" spans="1:19" ht="18.75" customHeight="1" x14ac:dyDescent="0.2">
      <c r="A63" s="120"/>
      <c r="B63" s="135" t="s">
        <v>15</v>
      </c>
      <c r="C63" s="135"/>
      <c r="D63" s="135"/>
      <c r="E63" s="135"/>
      <c r="F63" s="192">
        <f>ROUND((SUM('lampiran d'!AC27:AD27)),2)</f>
        <v>0</v>
      </c>
      <c r="G63" s="192"/>
      <c r="H63" s="135" t="s">
        <v>66</v>
      </c>
      <c r="I63" s="135"/>
      <c r="J63" s="69"/>
      <c r="K63" s="193">
        <f>N19</f>
        <v>0</v>
      </c>
      <c r="L63" s="193"/>
      <c r="M63" s="141" t="s">
        <v>22</v>
      </c>
      <c r="N63" s="149">
        <v>2</v>
      </c>
      <c r="O63" s="143" t="s">
        <v>83</v>
      </c>
      <c r="P63" s="143"/>
      <c r="Q63" s="144">
        <f>ROUND((F63*K63*N63),2)</f>
        <v>0</v>
      </c>
      <c r="R63" s="135"/>
      <c r="S63" s="135"/>
    </row>
    <row r="64" spans="1:19" ht="18.75" customHeight="1" x14ac:dyDescent="0.2">
      <c r="A64" s="120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</row>
    <row r="65" spans="1:19" ht="18.75" customHeight="1" thickBot="1" x14ac:dyDescent="0.25">
      <c r="A65" s="120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51" t="s">
        <v>24</v>
      </c>
      <c r="O65" s="151" t="s">
        <v>19</v>
      </c>
      <c r="P65" s="152"/>
      <c r="Q65" s="153">
        <f>ROUND((SUM(Q54,Q55,Q58,Q59,Q62,Q63)),2)</f>
        <v>0</v>
      </c>
      <c r="R65" s="135"/>
      <c r="S65" s="135"/>
    </row>
    <row r="66" spans="1:19" ht="18.75" customHeight="1" thickTop="1" x14ac:dyDescent="0.2">
      <c r="A66" s="120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</row>
    <row r="67" spans="1:19" ht="18.75" customHeight="1" x14ac:dyDescent="0.2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135"/>
    </row>
    <row r="68" spans="1:19" ht="18.75" customHeight="1" x14ac:dyDescent="0.2">
      <c r="B68" s="47" t="s">
        <v>80</v>
      </c>
      <c r="C68" s="47"/>
      <c r="D68" s="47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ht="18.75" customHeight="1" x14ac:dyDescent="0.2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 ht="18.75" customHeight="1" x14ac:dyDescent="0.2">
      <c r="B70" s="194" t="s">
        <v>25</v>
      </c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58"/>
    </row>
    <row r="71" spans="1:19" ht="18.75" customHeight="1" x14ac:dyDescent="0.2"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58"/>
    </row>
    <row r="72" spans="1:19" ht="18.75" customHeight="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 ht="18.75" customHeight="1" x14ac:dyDescent="0.2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 ht="18.75" customHeight="1" x14ac:dyDescent="0.2">
      <c r="B74" s="195"/>
      <c r="C74" s="195"/>
      <c r="D74" s="195"/>
      <c r="E74" s="195"/>
      <c r="F74" s="32"/>
      <c r="G74" s="32"/>
      <c r="H74" s="32"/>
      <c r="I74" s="32"/>
      <c r="J74" s="32"/>
      <c r="K74" s="32"/>
      <c r="L74" s="32"/>
      <c r="M74" s="49"/>
      <c r="N74" s="49"/>
      <c r="O74" s="49"/>
      <c r="P74" s="49"/>
      <c r="Q74" s="49"/>
      <c r="R74" s="32"/>
      <c r="S74" s="32"/>
    </row>
    <row r="75" spans="1:19" ht="18.75" customHeight="1" x14ac:dyDescent="0.2">
      <c r="B75" s="191" t="s">
        <v>26</v>
      </c>
      <c r="C75" s="191"/>
      <c r="D75" s="191"/>
      <c r="E75" s="191"/>
      <c r="F75" s="32"/>
      <c r="G75" s="32"/>
      <c r="H75" s="32"/>
      <c r="I75" s="32"/>
      <c r="J75" s="32"/>
      <c r="K75" s="32"/>
      <c r="L75" s="32"/>
      <c r="M75" s="32"/>
      <c r="O75" s="156" t="s">
        <v>27</v>
      </c>
      <c r="P75" s="59"/>
      <c r="Q75" s="59"/>
      <c r="R75" s="32"/>
      <c r="S75" s="32"/>
    </row>
    <row r="76" spans="1:19" ht="18.75" customHeight="1" x14ac:dyDescent="0.2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 ht="18.75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 ht="19.5" customHeight="1" x14ac:dyDescent="0.2">
      <c r="B78" s="32" t="s">
        <v>81</v>
      </c>
      <c r="C78" s="32"/>
      <c r="D78" s="32"/>
      <c r="E78" s="32"/>
      <c r="F78" s="48"/>
      <c r="G78" s="49"/>
      <c r="H78" s="49"/>
      <c r="I78" s="49"/>
      <c r="J78" s="49"/>
      <c r="K78" s="49"/>
      <c r="L78" s="49"/>
      <c r="M78" s="49"/>
      <c r="N78" s="49"/>
      <c r="O78" s="49"/>
      <c r="P78" s="48"/>
      <c r="Q78" s="32"/>
      <c r="R78" s="32"/>
      <c r="S78" s="32"/>
    </row>
    <row r="79" spans="1:19" ht="18.75" customHeight="1" x14ac:dyDescent="0.2">
      <c r="B79" s="32" t="s">
        <v>28</v>
      </c>
      <c r="C79" s="32"/>
      <c r="D79" s="32"/>
      <c r="E79" s="32"/>
      <c r="F79" s="32"/>
      <c r="G79" s="32"/>
      <c r="H79" s="57"/>
      <c r="I79" s="57"/>
      <c r="J79" s="57"/>
      <c r="K79" s="57"/>
      <c r="L79" s="57"/>
      <c r="M79" s="57"/>
      <c r="N79" s="57"/>
      <c r="O79" s="57"/>
      <c r="P79" s="48"/>
      <c r="Q79" s="32"/>
      <c r="R79" s="32"/>
      <c r="S79" s="32"/>
    </row>
    <row r="80" spans="1:19" ht="18.75" customHeight="1" x14ac:dyDescent="0.2">
      <c r="B80" s="32" t="s">
        <v>31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2:19" ht="18.75" customHeight="1" x14ac:dyDescent="0.2">
      <c r="B81" s="32" t="s">
        <v>32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2:19" ht="18.75" customHeight="1" x14ac:dyDescent="0.2">
      <c r="B82" s="32" t="s">
        <v>35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2:19" ht="18.75" customHeight="1" x14ac:dyDescent="0.2">
      <c r="B83" s="32" t="s">
        <v>36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2:19" ht="18.75" customHeight="1" x14ac:dyDescent="0.2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2:19" ht="18.75" customHeight="1" x14ac:dyDescent="0.2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2:19" ht="18.75" customHeight="1" x14ac:dyDescent="0.2">
      <c r="B86" s="49"/>
      <c r="C86" s="49"/>
      <c r="D86" s="49"/>
      <c r="E86" s="49"/>
      <c r="F86" s="32"/>
      <c r="G86" s="32"/>
      <c r="H86" s="32"/>
      <c r="I86" s="32"/>
      <c r="J86" s="32"/>
      <c r="K86" s="32"/>
      <c r="L86" s="32"/>
      <c r="M86" s="49"/>
      <c r="N86" s="49"/>
      <c r="O86" s="49"/>
      <c r="P86" s="49"/>
      <c r="Q86" s="49"/>
      <c r="R86" s="32"/>
      <c r="S86" s="32"/>
    </row>
    <row r="87" spans="2:19" ht="18.75" customHeight="1" x14ac:dyDescent="0.2">
      <c r="B87" s="191" t="s">
        <v>26</v>
      </c>
      <c r="C87" s="191"/>
      <c r="D87" s="191"/>
      <c r="E87" s="191"/>
      <c r="F87" s="32"/>
      <c r="G87" s="32"/>
      <c r="H87" s="32"/>
      <c r="I87" s="32"/>
      <c r="J87" s="32"/>
      <c r="K87" s="32"/>
      <c r="L87" s="32"/>
      <c r="M87" s="32"/>
      <c r="O87" s="156" t="s">
        <v>29</v>
      </c>
      <c r="P87" s="156"/>
      <c r="Q87" s="156"/>
      <c r="R87" s="32"/>
      <c r="S87" s="32"/>
    </row>
    <row r="88" spans="2:19" ht="18.75" customHeight="1" x14ac:dyDescent="0.2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2:19" ht="18.75" customHeight="1" x14ac:dyDescent="0.2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2:19" ht="18.75" customHeight="1" x14ac:dyDescent="0.2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2:19" ht="18.75" customHeight="1" x14ac:dyDescent="0.2">
      <c r="B91" s="50" t="s">
        <v>33</v>
      </c>
      <c r="C91" s="50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2:19" ht="14.25" customHeight="1" x14ac:dyDescent="0.2">
      <c r="B92" s="50" t="s">
        <v>34</v>
      </c>
      <c r="C92" s="50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2:19" ht="18.75" customHeight="1" x14ac:dyDescent="0.2">
      <c r="B93" s="50"/>
      <c r="C93" s="50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2:19" ht="25.5" customHeight="1" x14ac:dyDescent="0.2">
      <c r="D94" s="50"/>
    </row>
    <row r="95" spans="2:19" ht="12" customHeight="1" x14ac:dyDescent="0.2">
      <c r="D95" s="50"/>
    </row>
    <row r="96" spans="2:19" ht="14.25" customHeight="1" x14ac:dyDescent="0.2"/>
    <row r="97" ht="12" customHeight="1" x14ac:dyDescent="0.2"/>
    <row r="98" ht="15.7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5" ht="12.75" customHeight="1" x14ac:dyDescent="0.2"/>
  </sheetData>
  <protectedRanges>
    <protectedRange sqref="Q6:Q7 A22:R52 A67:R92 Q2 Q8:R18 Q1:R1 Q3:R5 A1:P18" name="Range1"/>
  </protectedRanges>
  <mergeCells count="25">
    <mergeCell ref="G2:O2"/>
    <mergeCell ref="G3:O3"/>
    <mergeCell ref="G4:O4"/>
    <mergeCell ref="G5:O5"/>
    <mergeCell ref="Q2:S2"/>
    <mergeCell ref="F55:G55"/>
    <mergeCell ref="K55:L55"/>
    <mergeCell ref="F58:G58"/>
    <mergeCell ref="K58:L58"/>
    <mergeCell ref="F59:G59"/>
    <mergeCell ref="K59:L59"/>
    <mergeCell ref="B75:E75"/>
    <mergeCell ref="B87:E87"/>
    <mergeCell ref="F62:G62"/>
    <mergeCell ref="K62:L62"/>
    <mergeCell ref="F63:G63"/>
    <mergeCell ref="K63:L63"/>
    <mergeCell ref="B70:R71"/>
    <mergeCell ref="B74:E74"/>
    <mergeCell ref="J20:L20"/>
    <mergeCell ref="F54:G54"/>
    <mergeCell ref="K54:L54"/>
    <mergeCell ref="Q6:S6"/>
    <mergeCell ref="I19:J19"/>
    <mergeCell ref="G17:L17"/>
  </mergeCells>
  <pageMargins left="0.7" right="0.7" top="0.75" bottom="0.75" header="0.3" footer="0.3"/>
  <pageSetup scale="7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4"/>
  </sheetPr>
  <dimension ref="A1:AF27"/>
  <sheetViews>
    <sheetView view="pageBreakPreview" topLeftCell="A37" zoomScale="70" zoomScaleNormal="80" zoomScaleSheetLayoutView="70" workbookViewId="0">
      <selection activeCell="U6" sqref="U6:V6"/>
    </sheetView>
  </sheetViews>
  <sheetFormatPr defaultRowHeight="12.75" x14ac:dyDescent="0.2"/>
  <cols>
    <col min="1" max="1" width="5.7109375" style="30" customWidth="1"/>
    <col min="2" max="2" width="7" style="30" customWidth="1"/>
    <col min="3" max="3" width="5.7109375" style="30" customWidth="1"/>
    <col min="4" max="4" width="7.140625" style="30" customWidth="1"/>
    <col min="5" max="5" width="8.7109375" style="30" customWidth="1"/>
    <col min="6" max="6" width="6.7109375" style="30" customWidth="1"/>
    <col min="7" max="7" width="10.85546875" style="30" customWidth="1"/>
    <col min="8" max="8" width="7.140625" style="30" customWidth="1"/>
    <col min="9" max="9" width="9.5703125" style="30" customWidth="1"/>
    <col min="10" max="10" width="10.28515625" style="30" customWidth="1"/>
    <col min="11" max="11" width="5.7109375" style="30" customWidth="1"/>
    <col min="12" max="12" width="4.42578125" style="30" customWidth="1"/>
    <col min="13" max="13" width="5.5703125" style="30" customWidth="1"/>
    <col min="14" max="14" width="4.28515625" style="30" customWidth="1"/>
    <col min="15" max="15" width="9.42578125" style="30" customWidth="1"/>
    <col min="16" max="16" width="0.85546875" style="30" customWidth="1"/>
    <col min="17" max="17" width="5" style="30" customWidth="1"/>
    <col min="18" max="21" width="5.7109375" style="30" customWidth="1"/>
    <col min="22" max="23" width="4.85546875" style="30" customWidth="1"/>
    <col min="24" max="25" width="5.7109375" style="30" customWidth="1"/>
    <col min="26" max="26" width="4.85546875" style="30" customWidth="1"/>
    <col min="27" max="27" width="5.7109375" style="30" customWidth="1"/>
    <col min="28" max="28" width="4.85546875" style="30" customWidth="1"/>
    <col min="29" max="30" width="5.7109375" style="30" customWidth="1"/>
    <col min="31" max="31" width="23.5703125" style="30" customWidth="1"/>
    <col min="32" max="32" width="23.28515625" style="30" customWidth="1"/>
    <col min="33" max="16384" width="9.140625" style="30"/>
  </cols>
  <sheetData>
    <row r="1" spans="1:32" ht="25.5" customHeight="1" x14ac:dyDescent="0.2">
      <c r="A1" s="95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ht="26.25" customHeight="1" x14ac:dyDescent="0.25">
      <c r="A2" s="62"/>
      <c r="B2" s="63"/>
      <c r="C2" s="51"/>
      <c r="F2" s="106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32" ht="18" customHeight="1" x14ac:dyDescent="0.2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32" s="96" customFormat="1" ht="57" customHeight="1" x14ac:dyDescent="0.25">
      <c r="A4" s="231" t="s">
        <v>1</v>
      </c>
      <c r="B4" s="232"/>
      <c r="C4" s="224" t="s">
        <v>69</v>
      </c>
      <c r="D4" s="225"/>
      <c r="E4" s="225"/>
      <c r="F4" s="225"/>
      <c r="G4" s="225"/>
      <c r="H4" s="225"/>
      <c r="I4" s="225"/>
      <c r="J4" s="226"/>
      <c r="K4" s="221" t="s">
        <v>70</v>
      </c>
      <c r="L4" s="222"/>
      <c r="M4" s="222"/>
      <c r="N4" s="223"/>
      <c r="O4" s="222" t="s">
        <v>71</v>
      </c>
      <c r="P4" s="222"/>
      <c r="Q4" s="222"/>
      <c r="R4" s="223"/>
      <c r="S4" s="221" t="s">
        <v>7</v>
      </c>
      <c r="T4" s="222"/>
      <c r="U4" s="222"/>
      <c r="V4" s="223"/>
      <c r="W4" s="221" t="s">
        <v>91</v>
      </c>
      <c r="X4" s="222"/>
      <c r="Y4" s="222"/>
      <c r="Z4" s="223"/>
      <c r="AA4" s="221" t="s">
        <v>8</v>
      </c>
      <c r="AB4" s="222"/>
      <c r="AC4" s="222"/>
      <c r="AD4" s="223"/>
      <c r="AE4" s="200" t="s">
        <v>77</v>
      </c>
      <c r="AF4" s="201"/>
    </row>
    <row r="5" spans="1:32" s="96" customFormat="1" ht="44.25" customHeight="1" x14ac:dyDescent="0.25">
      <c r="A5" s="233"/>
      <c r="B5" s="234"/>
      <c r="C5" s="227" t="s">
        <v>72</v>
      </c>
      <c r="D5" s="228"/>
      <c r="E5" s="228"/>
      <c r="F5" s="228"/>
      <c r="G5" s="228"/>
      <c r="H5" s="228"/>
      <c r="I5" s="228"/>
      <c r="J5" s="229"/>
      <c r="K5" s="235" t="s">
        <v>67</v>
      </c>
      <c r="L5" s="236"/>
      <c r="M5" s="235" t="s">
        <v>68</v>
      </c>
      <c r="N5" s="236"/>
      <c r="O5" s="222" t="s">
        <v>67</v>
      </c>
      <c r="P5" s="223"/>
      <c r="Q5" s="221" t="s">
        <v>68</v>
      </c>
      <c r="R5" s="223"/>
      <c r="S5" s="221" t="s">
        <v>11</v>
      </c>
      <c r="T5" s="223"/>
      <c r="U5" s="221" t="s">
        <v>12</v>
      </c>
      <c r="V5" s="223"/>
      <c r="W5" s="221" t="s">
        <v>11</v>
      </c>
      <c r="X5" s="223"/>
      <c r="Y5" s="221" t="s">
        <v>12</v>
      </c>
      <c r="Z5" s="223"/>
      <c r="AA5" s="221" t="s">
        <v>11</v>
      </c>
      <c r="AB5" s="223"/>
      <c r="AC5" s="221" t="s">
        <v>12</v>
      </c>
      <c r="AD5" s="223"/>
      <c r="AE5" s="202"/>
      <c r="AF5" s="203"/>
    </row>
    <row r="6" spans="1:32" s="79" customFormat="1" ht="33.75" customHeight="1" x14ac:dyDescent="0.2">
      <c r="A6" s="88"/>
      <c r="B6" s="77"/>
      <c r="C6" s="204"/>
      <c r="D6" s="230"/>
      <c r="E6" s="230"/>
      <c r="F6" s="230"/>
      <c r="G6" s="230"/>
      <c r="H6" s="230"/>
      <c r="I6" s="230"/>
      <c r="J6" s="205"/>
      <c r="K6" s="213"/>
      <c r="L6" s="214"/>
      <c r="M6" s="213"/>
      <c r="N6" s="214"/>
      <c r="O6" s="209"/>
      <c r="P6" s="210"/>
      <c r="Q6" s="209"/>
      <c r="R6" s="210"/>
      <c r="S6" s="209"/>
      <c r="T6" s="210"/>
      <c r="U6" s="209"/>
      <c r="V6" s="210"/>
      <c r="W6" s="209"/>
      <c r="X6" s="210"/>
      <c r="Y6" s="209"/>
      <c r="Z6" s="210"/>
      <c r="AA6" s="209"/>
      <c r="AB6" s="210"/>
      <c r="AC6" s="209"/>
      <c r="AD6" s="210"/>
      <c r="AE6" s="109"/>
      <c r="AF6" s="78"/>
    </row>
    <row r="7" spans="1:32" s="87" customFormat="1" ht="33.75" customHeight="1" x14ac:dyDescent="0.2">
      <c r="A7" s="80"/>
      <c r="B7" s="81"/>
      <c r="C7" s="82"/>
      <c r="D7" s="83"/>
      <c r="E7" s="83"/>
      <c r="F7" s="83"/>
      <c r="G7" s="83"/>
      <c r="H7" s="83"/>
      <c r="I7" s="83"/>
      <c r="J7" s="83"/>
      <c r="K7" s="213"/>
      <c r="L7" s="214"/>
      <c r="M7" s="213"/>
      <c r="N7" s="214"/>
      <c r="O7" s="204"/>
      <c r="P7" s="205"/>
      <c r="Q7" s="204"/>
      <c r="R7" s="205"/>
      <c r="S7" s="204"/>
      <c r="T7" s="205"/>
      <c r="U7" s="204"/>
      <c r="V7" s="205"/>
      <c r="W7" s="204"/>
      <c r="X7" s="205"/>
      <c r="Y7" s="204"/>
      <c r="Z7" s="205"/>
      <c r="AA7" s="204"/>
      <c r="AB7" s="205"/>
      <c r="AC7" s="204"/>
      <c r="AD7" s="205"/>
      <c r="AE7" s="86"/>
      <c r="AF7" s="85"/>
    </row>
    <row r="8" spans="1:32" s="87" customFormat="1" ht="33.75" customHeight="1" x14ac:dyDescent="0.2">
      <c r="A8" s="88"/>
      <c r="B8" s="89"/>
      <c r="C8" s="84"/>
      <c r="D8" s="86"/>
      <c r="E8" s="86"/>
      <c r="F8" s="86"/>
      <c r="G8" s="86"/>
      <c r="H8" s="86"/>
      <c r="I8" s="86"/>
      <c r="J8" s="86"/>
      <c r="K8" s="213"/>
      <c r="L8" s="214"/>
      <c r="M8" s="213"/>
      <c r="N8" s="214"/>
      <c r="O8" s="204"/>
      <c r="P8" s="205"/>
      <c r="Q8" s="204"/>
      <c r="R8" s="208"/>
      <c r="S8" s="204"/>
      <c r="T8" s="205"/>
      <c r="U8" s="204"/>
      <c r="V8" s="205"/>
      <c r="W8" s="204"/>
      <c r="X8" s="205"/>
      <c r="Y8" s="204"/>
      <c r="Z8" s="205"/>
      <c r="AA8" s="204"/>
      <c r="AB8" s="205"/>
      <c r="AC8" s="204"/>
      <c r="AD8" s="205"/>
      <c r="AE8" s="86"/>
      <c r="AF8" s="85"/>
    </row>
    <row r="9" spans="1:32" s="87" customFormat="1" ht="33.75" customHeight="1" x14ac:dyDescent="0.2">
      <c r="A9" s="88"/>
      <c r="B9" s="89"/>
      <c r="C9" s="84"/>
      <c r="D9" s="86"/>
      <c r="E9" s="86"/>
      <c r="F9" s="86"/>
      <c r="G9" s="86"/>
      <c r="H9" s="86"/>
      <c r="I9" s="86"/>
      <c r="J9" s="86"/>
      <c r="K9" s="213"/>
      <c r="L9" s="214"/>
      <c r="M9" s="213"/>
      <c r="N9" s="214"/>
      <c r="O9" s="204"/>
      <c r="P9" s="205"/>
      <c r="Q9" s="204"/>
      <c r="R9" s="205"/>
      <c r="S9" s="204"/>
      <c r="T9" s="205"/>
      <c r="U9" s="204"/>
      <c r="V9" s="205"/>
      <c r="W9" s="204"/>
      <c r="X9" s="205"/>
      <c r="Y9" s="204"/>
      <c r="Z9" s="205"/>
      <c r="AA9" s="204"/>
      <c r="AB9" s="205"/>
      <c r="AC9" s="204"/>
      <c r="AD9" s="205"/>
      <c r="AE9" s="86"/>
      <c r="AF9" s="85"/>
    </row>
    <row r="10" spans="1:32" s="87" customFormat="1" ht="33.75" customHeight="1" x14ac:dyDescent="0.2">
      <c r="A10" s="88"/>
      <c r="B10" s="89"/>
      <c r="C10" s="84"/>
      <c r="D10" s="86"/>
      <c r="E10" s="86"/>
      <c r="F10" s="86"/>
      <c r="G10" s="86"/>
      <c r="H10" s="86"/>
      <c r="I10" s="86"/>
      <c r="J10" s="86"/>
      <c r="K10" s="213"/>
      <c r="L10" s="214"/>
      <c r="M10" s="213"/>
      <c r="N10" s="214"/>
      <c r="O10" s="204"/>
      <c r="P10" s="205"/>
      <c r="Q10" s="204"/>
      <c r="R10" s="205"/>
      <c r="S10" s="204"/>
      <c r="T10" s="205"/>
      <c r="U10" s="204"/>
      <c r="V10" s="205"/>
      <c r="W10" s="204"/>
      <c r="X10" s="205"/>
      <c r="Y10" s="204"/>
      <c r="Z10" s="205"/>
      <c r="AA10" s="204"/>
      <c r="AB10" s="205"/>
      <c r="AC10" s="204"/>
      <c r="AD10" s="205"/>
      <c r="AE10" s="86"/>
      <c r="AF10" s="85"/>
    </row>
    <row r="11" spans="1:32" s="87" customFormat="1" ht="33.75" customHeight="1" x14ac:dyDescent="0.2">
      <c r="A11" s="88"/>
      <c r="B11" s="89"/>
      <c r="C11" s="84"/>
      <c r="D11" s="86"/>
      <c r="E11" s="86"/>
      <c r="F11" s="86"/>
      <c r="G11" s="86"/>
      <c r="H11" s="86"/>
      <c r="I11" s="86"/>
      <c r="J11" s="86"/>
      <c r="K11" s="213"/>
      <c r="L11" s="214"/>
      <c r="M11" s="213"/>
      <c r="N11" s="214"/>
      <c r="O11" s="204"/>
      <c r="P11" s="205"/>
      <c r="Q11" s="204"/>
      <c r="R11" s="205"/>
      <c r="S11" s="204"/>
      <c r="T11" s="205"/>
      <c r="U11" s="204"/>
      <c r="V11" s="205"/>
      <c r="W11" s="204"/>
      <c r="X11" s="205"/>
      <c r="Y11" s="204"/>
      <c r="Z11" s="205"/>
      <c r="AA11" s="204"/>
      <c r="AB11" s="205"/>
      <c r="AC11" s="204"/>
      <c r="AD11" s="205"/>
      <c r="AE11" s="86"/>
      <c r="AF11" s="85"/>
    </row>
    <row r="12" spans="1:32" s="87" customFormat="1" ht="33.75" customHeight="1" x14ac:dyDescent="0.2">
      <c r="A12" s="88"/>
      <c r="B12" s="89"/>
      <c r="C12" s="84"/>
      <c r="D12" s="86"/>
      <c r="E12" s="86"/>
      <c r="F12" s="86"/>
      <c r="G12" s="86"/>
      <c r="H12" s="86"/>
      <c r="I12" s="86"/>
      <c r="J12" s="86"/>
      <c r="K12" s="213"/>
      <c r="L12" s="214"/>
      <c r="M12" s="213"/>
      <c r="N12" s="214"/>
      <c r="O12" s="204"/>
      <c r="P12" s="205"/>
      <c r="Q12" s="204"/>
      <c r="R12" s="205"/>
      <c r="S12" s="204"/>
      <c r="T12" s="205"/>
      <c r="U12" s="204"/>
      <c r="V12" s="205"/>
      <c r="W12" s="204"/>
      <c r="X12" s="205"/>
      <c r="Y12" s="204"/>
      <c r="Z12" s="205"/>
      <c r="AA12" s="204"/>
      <c r="AB12" s="205"/>
      <c r="AC12" s="204"/>
      <c r="AD12" s="205"/>
      <c r="AE12" s="86"/>
      <c r="AF12" s="85"/>
    </row>
    <row r="13" spans="1:32" s="87" customFormat="1" ht="33.75" customHeight="1" x14ac:dyDescent="0.2">
      <c r="A13" s="88"/>
      <c r="B13" s="89"/>
      <c r="C13" s="84"/>
      <c r="D13" s="86"/>
      <c r="E13" s="86"/>
      <c r="F13" s="86"/>
      <c r="G13" s="86"/>
      <c r="H13" s="86"/>
      <c r="I13" s="86"/>
      <c r="J13" s="86"/>
      <c r="K13" s="198"/>
      <c r="L13" s="199"/>
      <c r="M13" s="213"/>
      <c r="N13" s="214"/>
      <c r="O13" s="204"/>
      <c r="P13" s="205"/>
      <c r="Q13" s="204"/>
      <c r="R13" s="205"/>
      <c r="S13" s="204"/>
      <c r="T13" s="205"/>
      <c r="U13" s="204"/>
      <c r="V13" s="205"/>
      <c r="W13" s="204"/>
      <c r="X13" s="205"/>
      <c r="Y13" s="204"/>
      <c r="Z13" s="205"/>
      <c r="AA13" s="204"/>
      <c r="AB13" s="205"/>
      <c r="AC13" s="204"/>
      <c r="AD13" s="205"/>
      <c r="AE13" s="86"/>
      <c r="AF13" s="85"/>
    </row>
    <row r="14" spans="1:32" s="87" customFormat="1" ht="33.75" customHeight="1" x14ac:dyDescent="0.2">
      <c r="A14" s="88"/>
      <c r="B14" s="89"/>
      <c r="C14" s="84"/>
      <c r="D14" s="86"/>
      <c r="E14" s="86"/>
      <c r="F14" s="86"/>
      <c r="G14" s="86"/>
      <c r="H14" s="86"/>
      <c r="I14" s="86"/>
      <c r="J14" s="86"/>
      <c r="K14" s="213"/>
      <c r="L14" s="214"/>
      <c r="M14" s="213"/>
      <c r="N14" s="214"/>
      <c r="O14" s="204"/>
      <c r="P14" s="205"/>
      <c r="Q14" s="204"/>
      <c r="R14" s="205"/>
      <c r="S14" s="204"/>
      <c r="T14" s="205"/>
      <c r="U14" s="204"/>
      <c r="V14" s="205"/>
      <c r="W14" s="204"/>
      <c r="X14" s="205"/>
      <c r="Y14" s="204"/>
      <c r="Z14" s="205"/>
      <c r="AA14" s="204"/>
      <c r="AB14" s="205"/>
      <c r="AC14" s="204"/>
      <c r="AD14" s="205"/>
      <c r="AE14" s="86"/>
      <c r="AF14" s="85"/>
    </row>
    <row r="15" spans="1:32" s="87" customFormat="1" ht="33.75" customHeight="1" x14ac:dyDescent="0.2">
      <c r="A15" s="88"/>
      <c r="B15" s="89"/>
      <c r="C15" s="84"/>
      <c r="D15" s="86"/>
      <c r="E15" s="86"/>
      <c r="F15" s="86"/>
      <c r="G15" s="86"/>
      <c r="H15" s="86"/>
      <c r="I15" s="86"/>
      <c r="J15" s="86"/>
      <c r="K15" s="213"/>
      <c r="L15" s="214"/>
      <c r="M15" s="213"/>
      <c r="N15" s="214"/>
      <c r="O15" s="204"/>
      <c r="P15" s="205"/>
      <c r="Q15" s="204"/>
      <c r="R15" s="205"/>
      <c r="S15" s="204"/>
      <c r="T15" s="205"/>
      <c r="U15" s="204"/>
      <c r="V15" s="205"/>
      <c r="W15" s="204"/>
      <c r="X15" s="205"/>
      <c r="Y15" s="204"/>
      <c r="Z15" s="205"/>
      <c r="AA15" s="204"/>
      <c r="AB15" s="205"/>
      <c r="AC15" s="204"/>
      <c r="AD15" s="205"/>
      <c r="AE15" s="86"/>
      <c r="AF15" s="85"/>
    </row>
    <row r="16" spans="1:32" s="87" customFormat="1" ht="33.75" customHeight="1" x14ac:dyDescent="0.2">
      <c r="A16" s="90"/>
      <c r="B16" s="91"/>
      <c r="C16" s="92"/>
      <c r="D16" s="93"/>
      <c r="E16" s="93"/>
      <c r="F16" s="93"/>
      <c r="G16" s="93"/>
      <c r="H16" s="93"/>
      <c r="I16" s="93"/>
      <c r="J16" s="93"/>
      <c r="K16" s="213"/>
      <c r="L16" s="214"/>
      <c r="M16" s="213"/>
      <c r="N16" s="214"/>
      <c r="O16" s="204"/>
      <c r="P16" s="205"/>
      <c r="Q16" s="204"/>
      <c r="R16" s="205"/>
      <c r="S16" s="204"/>
      <c r="T16" s="205"/>
      <c r="U16" s="204"/>
      <c r="V16" s="205"/>
      <c r="W16" s="204"/>
      <c r="X16" s="205"/>
      <c r="Y16" s="204"/>
      <c r="Z16" s="205"/>
      <c r="AA16" s="204"/>
      <c r="AB16" s="205"/>
      <c r="AC16" s="204"/>
      <c r="AD16" s="205"/>
      <c r="AE16" s="86"/>
      <c r="AF16" s="85"/>
    </row>
    <row r="17" spans="1:32" s="87" customFormat="1" ht="33.75" customHeight="1" x14ac:dyDescent="0.2">
      <c r="A17" s="88"/>
      <c r="B17" s="89"/>
      <c r="C17" s="84"/>
      <c r="D17" s="86"/>
      <c r="E17" s="86"/>
      <c r="F17" s="86"/>
      <c r="G17" s="86"/>
      <c r="H17" s="86"/>
      <c r="I17" s="86"/>
      <c r="J17" s="86"/>
      <c r="K17" s="213"/>
      <c r="L17" s="214"/>
      <c r="M17" s="213"/>
      <c r="N17" s="214"/>
      <c r="O17" s="204"/>
      <c r="P17" s="205"/>
      <c r="Q17" s="204"/>
      <c r="R17" s="205"/>
      <c r="S17" s="204"/>
      <c r="T17" s="205"/>
      <c r="U17" s="204"/>
      <c r="V17" s="205"/>
      <c r="W17" s="204"/>
      <c r="X17" s="205"/>
      <c r="Y17" s="204"/>
      <c r="Z17" s="205"/>
      <c r="AA17" s="204"/>
      <c r="AB17" s="205"/>
      <c r="AC17" s="204"/>
      <c r="AD17" s="205"/>
      <c r="AE17" s="86"/>
      <c r="AF17" s="85"/>
    </row>
    <row r="18" spans="1:32" s="87" customFormat="1" ht="33.75" customHeight="1" x14ac:dyDescent="0.2">
      <c r="A18" s="88"/>
      <c r="B18" s="89"/>
      <c r="C18" s="84"/>
      <c r="D18" s="86"/>
      <c r="E18" s="86"/>
      <c r="F18" s="86"/>
      <c r="G18" s="86"/>
      <c r="H18" s="86"/>
      <c r="I18" s="86"/>
      <c r="J18" s="86"/>
      <c r="K18" s="213"/>
      <c r="L18" s="214"/>
      <c r="M18" s="213"/>
      <c r="N18" s="214"/>
      <c r="O18" s="204"/>
      <c r="P18" s="205"/>
      <c r="Q18" s="204"/>
      <c r="R18" s="205"/>
      <c r="S18" s="204"/>
      <c r="T18" s="205"/>
      <c r="U18" s="204"/>
      <c r="V18" s="205"/>
      <c r="W18" s="204"/>
      <c r="X18" s="205"/>
      <c r="Y18" s="204"/>
      <c r="Z18" s="205"/>
      <c r="AA18" s="204"/>
      <c r="AB18" s="205"/>
      <c r="AC18" s="204"/>
      <c r="AD18" s="205"/>
      <c r="AE18" s="86"/>
      <c r="AF18" s="85"/>
    </row>
    <row r="19" spans="1:32" s="87" customFormat="1" ht="33.75" customHeight="1" x14ac:dyDescent="0.2">
      <c r="A19" s="88"/>
      <c r="B19" s="89"/>
      <c r="C19" s="84"/>
      <c r="D19" s="86"/>
      <c r="E19" s="86"/>
      <c r="F19" s="86"/>
      <c r="G19" s="86"/>
      <c r="H19" s="86"/>
      <c r="I19" s="86"/>
      <c r="J19" s="86"/>
      <c r="K19" s="213"/>
      <c r="L19" s="214"/>
      <c r="M19" s="213"/>
      <c r="N19" s="214"/>
      <c r="O19" s="204"/>
      <c r="P19" s="205"/>
      <c r="Q19" s="204"/>
      <c r="R19" s="205"/>
      <c r="S19" s="204"/>
      <c r="T19" s="205"/>
      <c r="U19" s="204"/>
      <c r="V19" s="205"/>
      <c r="W19" s="204"/>
      <c r="X19" s="205"/>
      <c r="Y19" s="204"/>
      <c r="Z19" s="205"/>
      <c r="AA19" s="204"/>
      <c r="AB19" s="205"/>
      <c r="AC19" s="204"/>
      <c r="AD19" s="205"/>
      <c r="AE19" s="86"/>
      <c r="AF19" s="85"/>
    </row>
    <row r="20" spans="1:32" s="87" customFormat="1" ht="33.75" customHeight="1" x14ac:dyDescent="0.2">
      <c r="A20" s="88"/>
      <c r="B20" s="89"/>
      <c r="C20" s="84"/>
      <c r="D20" s="86"/>
      <c r="E20" s="86"/>
      <c r="F20" s="86"/>
      <c r="G20" s="86"/>
      <c r="H20" s="86"/>
      <c r="I20" s="86"/>
      <c r="J20" s="86"/>
      <c r="K20" s="213"/>
      <c r="L20" s="214"/>
      <c r="M20" s="213"/>
      <c r="N20" s="214"/>
      <c r="O20" s="204"/>
      <c r="P20" s="205"/>
      <c r="Q20" s="204"/>
      <c r="R20" s="205"/>
      <c r="S20" s="204"/>
      <c r="T20" s="205"/>
      <c r="U20" s="204"/>
      <c r="V20" s="205"/>
      <c r="W20" s="204"/>
      <c r="X20" s="205"/>
      <c r="Y20" s="204"/>
      <c r="Z20" s="205"/>
      <c r="AA20" s="204"/>
      <c r="AB20" s="205"/>
      <c r="AC20" s="204"/>
      <c r="AD20" s="205"/>
      <c r="AE20" s="86"/>
      <c r="AF20" s="85"/>
    </row>
    <row r="21" spans="1:32" s="87" customFormat="1" ht="33.75" customHeight="1" x14ac:dyDescent="0.2">
      <c r="A21" s="88"/>
      <c r="B21" s="89"/>
      <c r="C21" s="84"/>
      <c r="D21" s="86"/>
      <c r="E21" s="86"/>
      <c r="F21" s="86"/>
      <c r="G21" s="86"/>
      <c r="H21" s="86"/>
      <c r="I21" s="86"/>
      <c r="J21" s="86"/>
      <c r="K21" s="213"/>
      <c r="L21" s="214"/>
      <c r="M21" s="213"/>
      <c r="N21" s="214"/>
      <c r="O21" s="204"/>
      <c r="P21" s="205"/>
      <c r="Q21" s="204"/>
      <c r="R21" s="205"/>
      <c r="S21" s="204"/>
      <c r="T21" s="205"/>
      <c r="U21" s="204"/>
      <c r="V21" s="205"/>
      <c r="W21" s="204"/>
      <c r="X21" s="205"/>
      <c r="Y21" s="204"/>
      <c r="Z21" s="205"/>
      <c r="AA21" s="204"/>
      <c r="AB21" s="205"/>
      <c r="AC21" s="204"/>
      <c r="AD21" s="205"/>
      <c r="AE21" s="86"/>
      <c r="AF21" s="85"/>
    </row>
    <row r="22" spans="1:32" s="87" customFormat="1" ht="33.75" customHeight="1" x14ac:dyDescent="0.2">
      <c r="A22" s="88"/>
      <c r="B22" s="89"/>
      <c r="C22" s="84"/>
      <c r="D22" s="86"/>
      <c r="E22" s="86"/>
      <c r="F22" s="86"/>
      <c r="G22" s="86"/>
      <c r="H22" s="86"/>
      <c r="I22" s="86"/>
      <c r="J22" s="85"/>
      <c r="K22" s="213"/>
      <c r="L22" s="214"/>
      <c r="M22" s="213"/>
      <c r="N22" s="214"/>
      <c r="O22" s="204"/>
      <c r="P22" s="205"/>
      <c r="Q22" s="204"/>
      <c r="R22" s="205"/>
      <c r="S22" s="204"/>
      <c r="T22" s="205"/>
      <c r="U22" s="204"/>
      <c r="V22" s="205"/>
      <c r="W22" s="204"/>
      <c r="X22" s="205"/>
      <c r="Y22" s="204"/>
      <c r="Z22" s="205"/>
      <c r="AA22" s="204"/>
      <c r="AB22" s="205"/>
      <c r="AC22" s="204"/>
      <c r="AD22" s="205"/>
      <c r="AE22" s="86"/>
      <c r="AF22" s="85"/>
    </row>
    <row r="23" spans="1:32" s="87" customFormat="1" ht="33.75" customHeight="1" x14ac:dyDescent="0.2">
      <c r="A23" s="88"/>
      <c r="B23" s="89"/>
      <c r="C23" s="84"/>
      <c r="D23" s="86"/>
      <c r="E23" s="86"/>
      <c r="F23" s="86"/>
      <c r="G23" s="86"/>
      <c r="H23" s="86"/>
      <c r="I23" s="86"/>
      <c r="J23" s="85"/>
      <c r="K23" s="213"/>
      <c r="L23" s="214"/>
      <c r="M23" s="213"/>
      <c r="N23" s="214"/>
      <c r="O23" s="204"/>
      <c r="P23" s="205"/>
      <c r="Q23" s="204"/>
      <c r="R23" s="205"/>
      <c r="S23" s="204"/>
      <c r="T23" s="205"/>
      <c r="U23" s="204"/>
      <c r="V23" s="205"/>
      <c r="W23" s="204"/>
      <c r="X23" s="205"/>
      <c r="Y23" s="204"/>
      <c r="Z23" s="205"/>
      <c r="AA23" s="204"/>
      <c r="AB23" s="205"/>
      <c r="AC23" s="204"/>
      <c r="AD23" s="205"/>
      <c r="AE23" s="86"/>
      <c r="AF23" s="85"/>
    </row>
    <row r="24" spans="1:32" s="87" customFormat="1" ht="33.75" customHeight="1" x14ac:dyDescent="0.2">
      <c r="A24" s="88"/>
      <c r="B24" s="89"/>
      <c r="C24" s="84"/>
      <c r="D24" s="86"/>
      <c r="E24" s="86"/>
      <c r="F24" s="86"/>
      <c r="G24" s="86"/>
      <c r="H24" s="86"/>
      <c r="I24" s="86"/>
      <c r="J24" s="85"/>
      <c r="K24" s="213"/>
      <c r="L24" s="214"/>
      <c r="M24" s="213"/>
      <c r="N24" s="214"/>
      <c r="O24" s="204"/>
      <c r="P24" s="205"/>
      <c r="Q24" s="204"/>
      <c r="R24" s="205"/>
      <c r="S24" s="204"/>
      <c r="T24" s="205"/>
      <c r="U24" s="204"/>
      <c r="V24" s="205"/>
      <c r="W24" s="204"/>
      <c r="X24" s="205"/>
      <c r="Y24" s="204"/>
      <c r="Z24" s="205"/>
      <c r="AA24" s="204"/>
      <c r="AB24" s="205"/>
      <c r="AC24" s="204"/>
      <c r="AD24" s="205"/>
      <c r="AE24" s="86"/>
      <c r="AF24" s="85"/>
    </row>
    <row r="25" spans="1:32" s="87" customFormat="1" ht="33.75" customHeight="1" thickBot="1" x14ac:dyDescent="0.25">
      <c r="A25" s="90"/>
      <c r="B25" s="91"/>
      <c r="C25" s="92"/>
      <c r="D25" s="93"/>
      <c r="E25" s="93"/>
      <c r="F25" s="93"/>
      <c r="G25" s="93"/>
      <c r="H25" s="93"/>
      <c r="I25" s="93"/>
      <c r="J25" s="94"/>
      <c r="K25" s="211"/>
      <c r="L25" s="212"/>
      <c r="M25" s="211"/>
      <c r="N25" s="212"/>
      <c r="O25" s="206"/>
      <c r="P25" s="207"/>
      <c r="Q25" s="206"/>
      <c r="R25" s="207"/>
      <c r="S25" s="206"/>
      <c r="T25" s="207"/>
      <c r="U25" s="206"/>
      <c r="V25" s="207"/>
      <c r="W25" s="206"/>
      <c r="X25" s="207"/>
      <c r="Y25" s="206"/>
      <c r="Z25" s="207"/>
      <c r="AA25" s="206"/>
      <c r="AB25" s="207"/>
      <c r="AC25" s="206"/>
      <c r="AD25" s="207"/>
      <c r="AE25" s="93"/>
      <c r="AF25" s="94"/>
    </row>
    <row r="26" spans="1:32" s="101" customFormat="1" ht="33.75" customHeight="1" x14ac:dyDescent="0.2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9" t="s">
        <v>93</v>
      </c>
      <c r="L26" s="99"/>
      <c r="M26" s="99"/>
      <c r="N26" s="99"/>
      <c r="O26" s="98"/>
      <c r="P26" s="98"/>
      <c r="Q26" s="98"/>
      <c r="R26" s="154" t="s">
        <v>47</v>
      </c>
      <c r="S26" s="217">
        <f>ROUND((SUM(S6:T25)),2)</f>
        <v>0</v>
      </c>
      <c r="T26" s="218"/>
      <c r="U26" s="217">
        <f t="shared" ref="U26:AA26" si="0">ROUND((SUM(U6:V25)),2)</f>
        <v>0</v>
      </c>
      <c r="V26" s="218"/>
      <c r="W26" s="217">
        <f t="shared" si="0"/>
        <v>0</v>
      </c>
      <c r="X26" s="218"/>
      <c r="Y26" s="217">
        <f t="shared" si="0"/>
        <v>0</v>
      </c>
      <c r="Z26" s="218"/>
      <c r="AA26" s="217">
        <f t="shared" si="0"/>
        <v>0</v>
      </c>
      <c r="AB26" s="218"/>
      <c r="AC26" s="217">
        <f>ROUND((SUM(AC6:AD25)),2)</f>
        <v>0</v>
      </c>
      <c r="AD26" s="218"/>
      <c r="AE26" s="98"/>
      <c r="AF26" s="100"/>
    </row>
    <row r="27" spans="1:32" s="101" customFormat="1" ht="34.5" customHeight="1" thickBot="1" x14ac:dyDescent="0.25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4" t="s">
        <v>92</v>
      </c>
      <c r="L27" s="104"/>
      <c r="M27" s="104"/>
      <c r="N27" s="104"/>
      <c r="O27" s="103"/>
      <c r="P27" s="103"/>
      <c r="Q27" s="103"/>
      <c r="R27" s="155" t="s">
        <v>47</v>
      </c>
      <c r="S27" s="215">
        <f>ROUND((S26/60),2)</f>
        <v>0</v>
      </c>
      <c r="T27" s="216"/>
      <c r="U27" s="219">
        <f>ROUND((U26/60),2)</f>
        <v>0</v>
      </c>
      <c r="V27" s="220"/>
      <c r="W27" s="219">
        <f t="shared" ref="W27" si="1">ROUND((W26/60),2)</f>
        <v>0</v>
      </c>
      <c r="X27" s="220"/>
      <c r="Y27" s="219">
        <f t="shared" ref="Y27" si="2">ROUND((Y26/60),2)</f>
        <v>0</v>
      </c>
      <c r="Z27" s="220"/>
      <c r="AA27" s="219">
        <f t="shared" ref="AA27" si="3">ROUND((AA26/60),2)</f>
        <v>0</v>
      </c>
      <c r="AB27" s="220"/>
      <c r="AC27" s="219">
        <f>ROUND((AC26/60),2)</f>
        <v>0</v>
      </c>
      <c r="AD27" s="220"/>
      <c r="AE27" s="103"/>
      <c r="AF27" s="105"/>
    </row>
  </sheetData>
  <protectedRanges>
    <protectedRange sqref="A6:AF25" name="Range1"/>
  </protectedRanges>
  <mergeCells count="232">
    <mergeCell ref="C6:J6"/>
    <mergeCell ref="A4:B5"/>
    <mergeCell ref="K4:N4"/>
    <mergeCell ref="K5:L5"/>
    <mergeCell ref="M5:N5"/>
    <mergeCell ref="O4:R4"/>
    <mergeCell ref="Q5:R5"/>
    <mergeCell ref="O5:P5"/>
    <mergeCell ref="K6:L6"/>
    <mergeCell ref="Q6:R6"/>
    <mergeCell ref="O6:P6"/>
    <mergeCell ref="M6:N6"/>
    <mergeCell ref="W4:Z4"/>
    <mergeCell ref="W5:X5"/>
    <mergeCell ref="Y5:Z5"/>
    <mergeCell ref="C4:J4"/>
    <mergeCell ref="C5:J5"/>
    <mergeCell ref="S4:V4"/>
    <mergeCell ref="S5:T5"/>
    <mergeCell ref="U5:V5"/>
    <mergeCell ref="AA4:AD4"/>
    <mergeCell ref="AA5:AB5"/>
    <mergeCell ref="AC5:AD5"/>
    <mergeCell ref="Q25:R25"/>
    <mergeCell ref="Q24:R24"/>
    <mergeCell ref="Q23:R23"/>
    <mergeCell ref="Q22:R22"/>
    <mergeCell ref="Q18:R18"/>
    <mergeCell ref="O18:P18"/>
    <mergeCell ref="O25:P25"/>
    <mergeCell ref="Q12:R12"/>
    <mergeCell ref="O12:P12"/>
    <mergeCell ref="Q14:R14"/>
    <mergeCell ref="O14:P14"/>
    <mergeCell ref="Q13:R13"/>
    <mergeCell ref="O13:P13"/>
    <mergeCell ref="AC6:AD6"/>
    <mergeCell ref="S27:T27"/>
    <mergeCell ref="S26:T26"/>
    <mergeCell ref="AC27:AD27"/>
    <mergeCell ref="AC26:AD26"/>
    <mergeCell ref="AA27:AB27"/>
    <mergeCell ref="AA26:AB26"/>
    <mergeCell ref="Y27:Z27"/>
    <mergeCell ref="Y26:Z26"/>
    <mergeCell ref="W27:X27"/>
    <mergeCell ref="W26:X26"/>
    <mergeCell ref="U27:V27"/>
    <mergeCell ref="U26:V26"/>
    <mergeCell ref="AC9:AD9"/>
    <mergeCell ref="AA9:AB9"/>
    <mergeCell ref="AC7:AD7"/>
    <mergeCell ref="AA7:AB7"/>
    <mergeCell ref="AC8:AD8"/>
    <mergeCell ref="AA8:AB8"/>
    <mergeCell ref="S12:T12"/>
    <mergeCell ref="U12:V12"/>
    <mergeCell ref="W12:X12"/>
    <mergeCell ref="Y12:Z12"/>
    <mergeCell ref="AA12:AB12"/>
    <mergeCell ref="M7:N7"/>
    <mergeCell ref="K7:L7"/>
    <mergeCell ref="M15:N15"/>
    <mergeCell ref="K15:L15"/>
    <mergeCell ref="M14:N14"/>
    <mergeCell ref="M13:N13"/>
    <mergeCell ref="K14:L14"/>
    <mergeCell ref="K9:L9"/>
    <mergeCell ref="AA6:AB6"/>
    <mergeCell ref="M9:N9"/>
    <mergeCell ref="M12:N12"/>
    <mergeCell ref="K12:L12"/>
    <mergeCell ref="K11:L11"/>
    <mergeCell ref="M11:N11"/>
    <mergeCell ref="M10:N10"/>
    <mergeCell ref="K10:L10"/>
    <mergeCell ref="K8:L8"/>
    <mergeCell ref="M8:N8"/>
    <mergeCell ref="Q11:R11"/>
    <mergeCell ref="O11:P11"/>
    <mergeCell ref="Q10:R10"/>
    <mergeCell ref="O10:P10"/>
    <mergeCell ref="O15:P15"/>
    <mergeCell ref="Q15:R15"/>
    <mergeCell ref="K21:L21"/>
    <mergeCell ref="K20:L20"/>
    <mergeCell ref="M20:N20"/>
    <mergeCell ref="M18:N18"/>
    <mergeCell ref="K18:L18"/>
    <mergeCell ref="K17:L17"/>
    <mergeCell ref="M17:N17"/>
    <mergeCell ref="K16:L16"/>
    <mergeCell ref="M16:N16"/>
    <mergeCell ref="K25:L25"/>
    <mergeCell ref="M25:N25"/>
    <mergeCell ref="O24:P24"/>
    <mergeCell ref="O23:P23"/>
    <mergeCell ref="O22:P22"/>
    <mergeCell ref="O16:P16"/>
    <mergeCell ref="O21:P21"/>
    <mergeCell ref="Q21:R21"/>
    <mergeCell ref="Q20:R20"/>
    <mergeCell ref="O20:P20"/>
    <mergeCell ref="O19:P19"/>
    <mergeCell ref="Q19:R19"/>
    <mergeCell ref="O17:P17"/>
    <mergeCell ref="Q17:R17"/>
    <mergeCell ref="Q16:R16"/>
    <mergeCell ref="M19:N19"/>
    <mergeCell ref="K19:L19"/>
    <mergeCell ref="K24:L24"/>
    <mergeCell ref="M24:N24"/>
    <mergeCell ref="M23:N23"/>
    <mergeCell ref="K23:L23"/>
    <mergeCell ref="K22:L22"/>
    <mergeCell ref="M22:N22"/>
    <mergeCell ref="M21:N21"/>
    <mergeCell ref="Q8:R8"/>
    <mergeCell ref="O8:P8"/>
    <mergeCell ref="O7:P7"/>
    <mergeCell ref="Q7:R7"/>
    <mergeCell ref="Q9:R9"/>
    <mergeCell ref="O9:P9"/>
    <mergeCell ref="U6:V6"/>
    <mergeCell ref="W6:X6"/>
    <mergeCell ref="Y6:Z6"/>
    <mergeCell ref="S6:T6"/>
    <mergeCell ref="Y9:Z9"/>
    <mergeCell ref="W9:X9"/>
    <mergeCell ref="U9:V9"/>
    <mergeCell ref="S9:T9"/>
    <mergeCell ref="Y7:Z7"/>
    <mergeCell ref="W7:X7"/>
    <mergeCell ref="S7:T7"/>
    <mergeCell ref="U7:V7"/>
    <mergeCell ref="Y8:Z8"/>
    <mergeCell ref="W8:X8"/>
    <mergeCell ref="U8:V8"/>
    <mergeCell ref="S8:T8"/>
    <mergeCell ref="AC12:AD12"/>
    <mergeCell ref="S10:T10"/>
    <mergeCell ref="U10:V10"/>
    <mergeCell ref="W10:X10"/>
    <mergeCell ref="Y10:Z10"/>
    <mergeCell ref="AA10:AB10"/>
    <mergeCell ref="AC10:AD10"/>
    <mergeCell ref="S16:T16"/>
    <mergeCell ref="U16:V16"/>
    <mergeCell ref="W16:X16"/>
    <mergeCell ref="Y16:Z16"/>
    <mergeCell ref="AA16:AB16"/>
    <mergeCell ref="AC16:AD16"/>
    <mergeCell ref="AC11:AD11"/>
    <mergeCell ref="AA11:AB11"/>
    <mergeCell ref="Y11:Z11"/>
    <mergeCell ref="W11:X11"/>
    <mergeCell ref="U11:V11"/>
    <mergeCell ref="S11:T11"/>
    <mergeCell ref="S14:T14"/>
    <mergeCell ref="U14:V14"/>
    <mergeCell ref="W14:X14"/>
    <mergeCell ref="Y14:Z14"/>
    <mergeCell ref="AA14:AB14"/>
    <mergeCell ref="AC14:AD14"/>
    <mergeCell ref="AC13:AD13"/>
    <mergeCell ref="AA13:AB13"/>
    <mergeCell ref="Y13:Z13"/>
    <mergeCell ref="W13:X13"/>
    <mergeCell ref="U13:V13"/>
    <mergeCell ref="S13:T13"/>
    <mergeCell ref="AA19:AB19"/>
    <mergeCell ref="AC19:AD19"/>
    <mergeCell ref="AC18:AD18"/>
    <mergeCell ref="AA18:AB18"/>
    <mergeCell ref="Y18:Z18"/>
    <mergeCell ref="W18:X18"/>
    <mergeCell ref="U18:V18"/>
    <mergeCell ref="S18:T18"/>
    <mergeCell ref="AC17:AD17"/>
    <mergeCell ref="AA17:AB17"/>
    <mergeCell ref="Y17:Z17"/>
    <mergeCell ref="W17:X17"/>
    <mergeCell ref="U17:V17"/>
    <mergeCell ref="S17:T17"/>
    <mergeCell ref="U23:V23"/>
    <mergeCell ref="S23:T23"/>
    <mergeCell ref="S22:T22"/>
    <mergeCell ref="U22:V22"/>
    <mergeCell ref="W22:X22"/>
    <mergeCell ref="Y22:Z22"/>
    <mergeCell ref="AA22:AB22"/>
    <mergeCell ref="AC22:AD22"/>
    <mergeCell ref="AC15:AD15"/>
    <mergeCell ref="AA15:AB15"/>
    <mergeCell ref="Y15:Z15"/>
    <mergeCell ref="W15:X15"/>
    <mergeCell ref="U15:V15"/>
    <mergeCell ref="S15:T15"/>
    <mergeCell ref="AC20:AD20"/>
    <mergeCell ref="AA20:AB20"/>
    <mergeCell ref="Y20:Z20"/>
    <mergeCell ref="W20:X20"/>
    <mergeCell ref="U20:V20"/>
    <mergeCell ref="S20:T20"/>
    <mergeCell ref="S19:T19"/>
    <mergeCell ref="U19:V19"/>
    <mergeCell ref="W19:X19"/>
    <mergeCell ref="Y19:Z19"/>
    <mergeCell ref="K13:L13"/>
    <mergeCell ref="AE4:AF5"/>
    <mergeCell ref="AC21:AD21"/>
    <mergeCell ref="AA21:AB21"/>
    <mergeCell ref="Y21:Z21"/>
    <mergeCell ref="W21:X21"/>
    <mergeCell ref="U21:V21"/>
    <mergeCell ref="S21:T21"/>
    <mergeCell ref="AC25:AD25"/>
    <mergeCell ref="AA25:AB25"/>
    <mergeCell ref="Y25:Z25"/>
    <mergeCell ref="W25:X25"/>
    <mergeCell ref="U25:V25"/>
    <mergeCell ref="S25:T25"/>
    <mergeCell ref="S24:T24"/>
    <mergeCell ref="U24:V24"/>
    <mergeCell ref="W24:X24"/>
    <mergeCell ref="Y24:Z24"/>
    <mergeCell ref="AA24:AB24"/>
    <mergeCell ref="AC24:AD24"/>
    <mergeCell ref="AC23:AD23"/>
    <mergeCell ref="AA23:AB23"/>
    <mergeCell ref="Y23:Z23"/>
    <mergeCell ref="W23:X23"/>
  </mergeCells>
  <pageMargins left="0.03" right="0.03" top="0.2" bottom="0" header="0.15" footer="0.15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80" zoomScaleNormal="80" workbookViewId="0">
      <selection activeCell="L8" sqref="L8"/>
    </sheetView>
  </sheetViews>
  <sheetFormatPr defaultRowHeight="12.75" x14ac:dyDescent="0.2"/>
  <cols>
    <col min="1" max="1" width="10.5703125" customWidth="1"/>
    <col min="2" max="2" width="10.140625" customWidth="1"/>
    <col min="3" max="3" width="2.85546875" customWidth="1"/>
    <col min="4" max="4" width="14.85546875" customWidth="1"/>
    <col min="5" max="5" width="26.5703125" customWidth="1"/>
    <col min="6" max="6" width="4" customWidth="1"/>
    <col min="7" max="7" width="13.85546875" customWidth="1"/>
    <col min="9" max="9" width="21.28515625" customWidth="1"/>
  </cols>
  <sheetData>
    <row r="1" spans="1:12" x14ac:dyDescent="0.2">
      <c r="H1" s="3"/>
      <c r="I1" s="4" t="s">
        <v>99</v>
      </c>
    </row>
    <row r="2" spans="1:12" x14ac:dyDescent="0.2">
      <c r="C2" s="175"/>
      <c r="D2" s="196" t="s">
        <v>104</v>
      </c>
      <c r="E2" s="196"/>
      <c r="F2" s="196"/>
      <c r="G2" s="196"/>
      <c r="H2" s="196"/>
      <c r="I2" s="175"/>
      <c r="J2" s="175"/>
      <c r="K2" s="175"/>
      <c r="L2" s="175"/>
    </row>
    <row r="3" spans="1:12" ht="15.75" customHeight="1" x14ac:dyDescent="0.2">
      <c r="C3" s="175"/>
      <c r="D3" s="196" t="s">
        <v>5</v>
      </c>
      <c r="E3" s="196"/>
      <c r="F3" s="196"/>
      <c r="G3" s="196"/>
      <c r="H3" s="196"/>
      <c r="I3" s="175"/>
      <c r="J3" s="175"/>
      <c r="K3" s="175"/>
      <c r="L3" s="175"/>
    </row>
    <row r="4" spans="1:12" ht="15" x14ac:dyDescent="0.25">
      <c r="A4" s="108"/>
      <c r="C4" s="175"/>
      <c r="D4" s="196" t="s">
        <v>94</v>
      </c>
      <c r="E4" s="196"/>
      <c r="F4" s="196"/>
      <c r="G4" s="196"/>
      <c r="H4" s="196"/>
      <c r="I4" s="175"/>
      <c r="J4" s="175"/>
      <c r="K4" s="175"/>
      <c r="L4" s="175"/>
    </row>
    <row r="5" spans="1:12" ht="14.25" x14ac:dyDescent="0.2">
      <c r="A5" s="12"/>
      <c r="C5" s="175"/>
      <c r="D5" s="196" t="s">
        <v>95</v>
      </c>
      <c r="E5" s="196"/>
      <c r="F5" s="196"/>
      <c r="G5" s="196"/>
      <c r="H5" s="196"/>
      <c r="I5" s="175"/>
      <c r="J5" s="175"/>
      <c r="K5" s="175"/>
      <c r="L5" s="175"/>
    </row>
    <row r="6" spans="1:12" ht="14.25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2" x14ac:dyDescent="0.2">
      <c r="A7" s="11"/>
      <c r="B7" s="11"/>
      <c r="C7" s="11"/>
      <c r="D7" s="11"/>
      <c r="E7" s="11"/>
      <c r="F7" s="11"/>
      <c r="G7" s="11"/>
      <c r="H7" s="11"/>
      <c r="I7" s="174"/>
    </row>
    <row r="8" spans="1:12" x14ac:dyDescent="0.2">
      <c r="A8" s="11"/>
      <c r="B8" s="11"/>
      <c r="C8" s="11"/>
      <c r="D8" s="11"/>
      <c r="E8" s="11"/>
      <c r="F8" s="11"/>
      <c r="G8" s="11"/>
      <c r="H8" s="11"/>
      <c r="I8" s="174"/>
    </row>
    <row r="9" spans="1:12" x14ac:dyDescent="0.2">
      <c r="A9" s="246" t="s">
        <v>55</v>
      </c>
      <c r="B9" s="246"/>
      <c r="C9" s="246"/>
      <c r="D9" s="246"/>
      <c r="E9" s="246"/>
      <c r="F9" s="246"/>
      <c r="G9" s="246"/>
      <c r="H9" s="246"/>
      <c r="I9" s="246"/>
    </row>
    <row r="10" spans="1:12" x14ac:dyDescent="0.2">
      <c r="A10" s="167"/>
      <c r="B10" s="167"/>
      <c r="C10" s="167"/>
      <c r="D10" s="167"/>
      <c r="E10" s="167"/>
      <c r="F10" s="167"/>
      <c r="G10" s="167"/>
      <c r="H10" s="167"/>
      <c r="I10" s="167"/>
    </row>
    <row r="11" spans="1:12" ht="14.25" customHeight="1" x14ac:dyDescent="0.2">
      <c r="A11" s="247" t="s">
        <v>54</v>
      </c>
      <c r="B11" s="247"/>
      <c r="C11" s="247"/>
      <c r="D11" s="247"/>
      <c r="E11" s="247"/>
      <c r="F11" s="247"/>
      <c r="G11" s="247"/>
      <c r="H11" s="247"/>
      <c r="I11" s="247"/>
    </row>
    <row r="12" spans="1:12" ht="14.25" customHeight="1" x14ac:dyDescent="0.2">
      <c r="A12" s="166"/>
      <c r="B12" s="166"/>
      <c r="C12" s="166"/>
      <c r="D12" s="166"/>
      <c r="E12" s="166"/>
      <c r="F12" s="166"/>
      <c r="G12" s="166"/>
      <c r="H12" s="166"/>
      <c r="I12" s="166"/>
      <c r="J12" s="1"/>
    </row>
    <row r="13" spans="1:12" ht="13.5" customHeight="1" x14ac:dyDescent="0.2">
      <c r="A13" s="259" t="s">
        <v>79</v>
      </c>
      <c r="B13" s="259"/>
      <c r="C13" s="259"/>
      <c r="D13" s="259"/>
      <c r="E13" s="259"/>
      <c r="F13" s="259"/>
      <c r="G13" s="259"/>
      <c r="H13" s="259"/>
      <c r="I13" s="259"/>
      <c r="J13" s="176"/>
    </row>
    <row r="14" spans="1:12" x14ac:dyDescent="0.2">
      <c r="A14" s="259"/>
      <c r="B14" s="259"/>
      <c r="C14" s="259"/>
      <c r="D14" s="259"/>
      <c r="E14" s="259"/>
      <c r="F14" s="259"/>
      <c r="G14" s="259"/>
      <c r="H14" s="259"/>
      <c r="I14" s="259"/>
      <c r="J14" s="176"/>
    </row>
    <row r="15" spans="1:12" x14ac:dyDescent="0.2">
      <c r="A15" s="259"/>
      <c r="B15" s="259"/>
      <c r="C15" s="259"/>
      <c r="D15" s="259"/>
      <c r="E15" s="259"/>
      <c r="F15" s="259"/>
      <c r="G15" s="259"/>
      <c r="H15" s="259"/>
      <c r="I15" s="259"/>
      <c r="J15" s="176"/>
    </row>
    <row r="17" spans="1:10" x14ac:dyDescent="0.2">
      <c r="A17" s="107" t="s">
        <v>53</v>
      </c>
      <c r="C17" s="6" t="s">
        <v>47</v>
      </c>
      <c r="D17" s="53"/>
      <c r="E17" s="52"/>
      <c r="F17" s="6"/>
      <c r="G17" s="6" t="s">
        <v>52</v>
      </c>
      <c r="H17" s="6" t="s">
        <v>47</v>
      </c>
      <c r="I17" s="52"/>
    </row>
    <row r="18" spans="1:10" x14ac:dyDescent="0.2">
      <c r="A18" s="107" t="s">
        <v>51</v>
      </c>
      <c r="C18" s="6" t="s">
        <v>47</v>
      </c>
      <c r="D18" s="54"/>
      <c r="E18" s="13"/>
      <c r="F18" s="6"/>
      <c r="G18" s="6" t="s">
        <v>50</v>
      </c>
      <c r="H18" s="6" t="s">
        <v>47</v>
      </c>
      <c r="I18" s="52"/>
    </row>
    <row r="19" spans="1:10" x14ac:dyDescent="0.2">
      <c r="A19" s="107" t="s">
        <v>49</v>
      </c>
      <c r="C19" s="6" t="s">
        <v>47</v>
      </c>
      <c r="D19" s="54"/>
      <c r="E19" s="13"/>
      <c r="F19" s="6"/>
      <c r="G19" s="6" t="s">
        <v>98</v>
      </c>
      <c r="H19" s="6" t="s">
        <v>97</v>
      </c>
      <c r="I19" s="173" t="str">
        <f>'BEND 012(OT1)'!E17</f>
        <v>:</v>
      </c>
    </row>
    <row r="20" spans="1:10" x14ac:dyDescent="0.2">
      <c r="A20" s="6"/>
      <c r="B20" s="6"/>
      <c r="C20" s="6"/>
      <c r="D20" s="6"/>
      <c r="E20" s="6"/>
      <c r="F20" s="6"/>
      <c r="G20" s="10" t="s">
        <v>48</v>
      </c>
      <c r="H20" s="10" t="s">
        <v>47</v>
      </c>
      <c r="I20" s="10"/>
    </row>
    <row r="21" spans="1:10" x14ac:dyDescent="0.2">
      <c r="A21" s="6"/>
      <c r="B21" s="6"/>
      <c r="C21" s="6"/>
      <c r="D21" s="6"/>
      <c r="E21" s="6"/>
      <c r="F21" s="6"/>
      <c r="G21" s="107" t="s">
        <v>38</v>
      </c>
      <c r="H21" s="172" t="s">
        <v>47</v>
      </c>
      <c r="I21" s="53"/>
    </row>
    <row r="22" spans="1:10" x14ac:dyDescent="0.2">
      <c r="A22" s="6"/>
      <c r="B22" s="6"/>
      <c r="C22" s="6"/>
      <c r="D22" s="6"/>
      <c r="E22" s="6"/>
      <c r="F22" s="6"/>
      <c r="G22" s="107"/>
      <c r="H22" s="172"/>
      <c r="I22" s="1"/>
    </row>
    <row r="23" spans="1:10" x14ac:dyDescent="0.2">
      <c r="A23" s="247" t="s">
        <v>46</v>
      </c>
      <c r="B23" s="247"/>
      <c r="C23" s="247"/>
      <c r="D23" s="247"/>
      <c r="E23" s="247"/>
      <c r="F23" s="247"/>
      <c r="G23" s="247"/>
      <c r="H23" s="247"/>
      <c r="I23" s="247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10" ht="12.75" customHeight="1" x14ac:dyDescent="0.2">
      <c r="A25" s="245" t="s">
        <v>45</v>
      </c>
      <c r="B25" s="245"/>
      <c r="C25" s="245"/>
      <c r="D25" s="245"/>
      <c r="E25" s="245"/>
      <c r="F25" s="245"/>
      <c r="G25" s="245"/>
      <c r="H25" s="245"/>
      <c r="I25" s="245"/>
      <c r="J25" s="177"/>
    </row>
    <row r="26" spans="1:10" x14ac:dyDescent="0.2">
      <c r="A26" s="245"/>
      <c r="B26" s="245"/>
      <c r="C26" s="245"/>
      <c r="D26" s="245"/>
      <c r="E26" s="245"/>
      <c r="F26" s="245"/>
      <c r="G26" s="245"/>
      <c r="H26" s="245"/>
      <c r="I26" s="245"/>
      <c r="J26" s="177"/>
    </row>
    <row r="27" spans="1:10" x14ac:dyDescent="0.2">
      <c r="A27" s="245"/>
      <c r="B27" s="245"/>
      <c r="C27" s="245"/>
      <c r="D27" s="245"/>
      <c r="E27" s="245"/>
      <c r="F27" s="245"/>
      <c r="G27" s="245"/>
      <c r="H27" s="245"/>
      <c r="I27" s="245"/>
      <c r="J27" s="177"/>
    </row>
    <row r="28" spans="1:10" x14ac:dyDescent="0.2">
      <c r="A28" s="52"/>
      <c r="B28" s="52"/>
      <c r="C28" s="52"/>
      <c r="D28" s="52"/>
      <c r="E28" s="52"/>
      <c r="F28" s="52"/>
      <c r="G28" s="52"/>
      <c r="H28" s="52"/>
      <c r="I28" s="52"/>
    </row>
    <row r="29" spans="1:10" x14ac:dyDescent="0.2">
      <c r="A29" s="13"/>
      <c r="B29" s="13"/>
      <c r="C29" s="13"/>
      <c r="D29" s="13"/>
      <c r="E29" s="13"/>
      <c r="F29" s="13"/>
      <c r="G29" s="13"/>
      <c r="H29" s="13"/>
      <c r="I29" s="13"/>
    </row>
    <row r="30" spans="1:10" x14ac:dyDescent="0.2">
      <c r="A30" s="13"/>
      <c r="B30" s="13"/>
      <c r="C30" s="13"/>
      <c r="D30" s="13"/>
      <c r="E30" s="13"/>
      <c r="F30" s="13"/>
      <c r="G30" s="13"/>
      <c r="H30" s="13"/>
      <c r="I30" s="13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10" ht="13.5" thickBot="1" x14ac:dyDescent="0.25">
      <c r="A32" s="9" t="s">
        <v>44</v>
      </c>
      <c r="B32" s="8"/>
      <c r="C32" s="8"/>
      <c r="D32" s="8"/>
      <c r="E32" s="8"/>
      <c r="F32" s="8"/>
      <c r="G32" s="6"/>
      <c r="H32" s="6"/>
      <c r="I32" s="6"/>
    </row>
    <row r="33" spans="1:10" ht="13.5" customHeight="1" thickTop="1" x14ac:dyDescent="0.2">
      <c r="A33" s="237" t="s">
        <v>43</v>
      </c>
      <c r="B33" s="240" t="s">
        <v>42</v>
      </c>
      <c r="C33" s="241"/>
      <c r="D33" s="241"/>
      <c r="E33" s="242" t="s">
        <v>41</v>
      </c>
      <c r="F33" s="250" t="s">
        <v>40</v>
      </c>
      <c r="G33" s="251"/>
      <c r="H33" s="251"/>
      <c r="I33" s="252"/>
    </row>
    <row r="34" spans="1:10" ht="13.5" thickBot="1" x14ac:dyDescent="0.25">
      <c r="A34" s="238"/>
      <c r="B34" s="271" t="s">
        <v>9</v>
      </c>
      <c r="C34" s="272"/>
      <c r="D34" s="159" t="s">
        <v>10</v>
      </c>
      <c r="E34" s="243"/>
      <c r="F34" s="253"/>
      <c r="G34" s="254"/>
      <c r="H34" s="254"/>
      <c r="I34" s="255"/>
    </row>
    <row r="35" spans="1:10" ht="14.25" thickTop="1" thickBot="1" x14ac:dyDescent="0.25">
      <c r="A35" s="239"/>
      <c r="B35" s="248" t="s">
        <v>39</v>
      </c>
      <c r="C35" s="249"/>
      <c r="D35" s="168" t="s">
        <v>39</v>
      </c>
      <c r="E35" s="244"/>
      <c r="F35" s="256"/>
      <c r="G35" s="257"/>
      <c r="H35" s="257"/>
      <c r="I35" s="258"/>
    </row>
    <row r="36" spans="1:10" ht="13.5" thickTop="1" x14ac:dyDescent="0.2">
      <c r="A36" s="179"/>
      <c r="B36" s="273"/>
      <c r="C36" s="274"/>
      <c r="D36" s="163"/>
      <c r="E36" s="171"/>
      <c r="F36" s="162"/>
      <c r="G36" s="275"/>
      <c r="H36" s="275"/>
      <c r="I36" s="275"/>
      <c r="J36" s="178"/>
    </row>
    <row r="37" spans="1:10" x14ac:dyDescent="0.2">
      <c r="A37" s="180"/>
      <c r="B37" s="260"/>
      <c r="C37" s="261"/>
      <c r="D37" s="160"/>
      <c r="E37" s="160"/>
      <c r="F37" s="161"/>
      <c r="G37" s="262"/>
      <c r="H37" s="262"/>
      <c r="I37" s="262"/>
      <c r="J37" s="178"/>
    </row>
    <row r="38" spans="1:10" x14ac:dyDescent="0.2">
      <c r="A38" s="180"/>
      <c r="B38" s="260"/>
      <c r="C38" s="261"/>
      <c r="D38" s="160"/>
      <c r="E38" s="160"/>
      <c r="F38" s="161"/>
      <c r="G38" s="161"/>
      <c r="H38" s="161"/>
      <c r="I38" s="161"/>
      <c r="J38" s="178"/>
    </row>
    <row r="39" spans="1:10" x14ac:dyDescent="0.2">
      <c r="A39" s="180"/>
      <c r="B39" s="260"/>
      <c r="C39" s="261"/>
      <c r="D39" s="160"/>
      <c r="E39" s="160"/>
      <c r="F39" s="161"/>
      <c r="G39" s="161"/>
      <c r="H39" s="161"/>
      <c r="I39" s="169"/>
      <c r="J39" s="178"/>
    </row>
    <row r="40" spans="1:10" x14ac:dyDescent="0.2">
      <c r="A40" s="180"/>
      <c r="B40" s="260"/>
      <c r="C40" s="261"/>
      <c r="D40" s="160"/>
      <c r="E40" s="160"/>
      <c r="F40" s="161"/>
      <c r="G40" s="161"/>
      <c r="H40" s="161"/>
      <c r="I40" s="169"/>
    </row>
    <row r="41" spans="1:10" x14ac:dyDescent="0.2">
      <c r="A41" s="180"/>
      <c r="B41" s="260"/>
      <c r="C41" s="261"/>
      <c r="D41" s="160"/>
      <c r="E41" s="160"/>
      <c r="F41" s="161"/>
      <c r="G41" s="161"/>
      <c r="H41" s="161"/>
      <c r="I41" s="169"/>
    </row>
    <row r="42" spans="1:10" x14ac:dyDescent="0.2">
      <c r="A42" s="180"/>
      <c r="B42" s="260"/>
      <c r="C42" s="261"/>
      <c r="D42" s="160"/>
      <c r="E42" s="160"/>
      <c r="F42" s="161"/>
      <c r="G42" s="161"/>
      <c r="H42" s="161"/>
      <c r="I42" s="169"/>
    </row>
    <row r="43" spans="1:10" x14ac:dyDescent="0.2">
      <c r="A43" s="180"/>
      <c r="B43" s="260"/>
      <c r="C43" s="261"/>
      <c r="D43" s="160"/>
      <c r="E43" s="160"/>
      <c r="F43" s="161"/>
      <c r="G43" s="262"/>
      <c r="H43" s="262"/>
      <c r="I43" s="263"/>
    </row>
    <row r="44" spans="1:10" x14ac:dyDescent="0.2">
      <c r="A44" s="180"/>
      <c r="B44" s="260"/>
      <c r="C44" s="261"/>
      <c r="D44" s="160"/>
      <c r="E44" s="160"/>
      <c r="F44" s="161"/>
      <c r="G44" s="262"/>
      <c r="H44" s="262"/>
      <c r="I44" s="263"/>
    </row>
    <row r="45" spans="1:10" x14ac:dyDescent="0.2">
      <c r="A45" s="180"/>
      <c r="B45" s="260"/>
      <c r="C45" s="261"/>
      <c r="D45" s="160"/>
      <c r="E45" s="160"/>
      <c r="F45" s="161"/>
      <c r="G45" s="262"/>
      <c r="H45" s="262"/>
      <c r="I45" s="263"/>
    </row>
    <row r="46" spans="1:10" ht="13.5" thickBot="1" x14ac:dyDescent="0.25">
      <c r="A46" s="181"/>
      <c r="B46" s="269"/>
      <c r="C46" s="270"/>
      <c r="D46" s="165"/>
      <c r="E46" s="165"/>
      <c r="F46" s="164"/>
      <c r="G46" s="264"/>
      <c r="H46" s="264"/>
      <c r="I46" s="265"/>
    </row>
    <row r="47" spans="1:10" ht="13.5" thickTop="1" x14ac:dyDescent="0.2">
      <c r="A47" s="6"/>
      <c r="B47" s="6"/>
      <c r="C47" s="6"/>
      <c r="D47" s="6"/>
      <c r="E47" s="6"/>
      <c r="F47" s="6"/>
      <c r="G47" s="6"/>
    </row>
    <row r="48" spans="1:10" x14ac:dyDescent="0.2">
      <c r="A48" s="6" t="s">
        <v>101</v>
      </c>
      <c r="B48" s="6"/>
      <c r="C48" s="6"/>
      <c r="D48" s="6"/>
      <c r="E48" s="7"/>
      <c r="F48" s="7"/>
      <c r="G48" s="6"/>
      <c r="H48" s="6"/>
      <c r="I48" s="6"/>
    </row>
    <row r="49" spans="1:10" x14ac:dyDescent="0.2">
      <c r="D49" s="6"/>
      <c r="E49" s="6"/>
      <c r="F49" s="6"/>
      <c r="G49" s="6"/>
      <c r="H49" s="6"/>
      <c r="I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10" x14ac:dyDescent="0.2">
      <c r="A52" s="52"/>
      <c r="B52" s="52"/>
      <c r="C52" s="52"/>
      <c r="D52" s="52"/>
      <c r="E52" s="4"/>
      <c r="F52" s="4"/>
      <c r="G52" s="52"/>
      <c r="H52" s="52"/>
      <c r="I52" s="4"/>
      <c r="J52" s="4"/>
    </row>
    <row r="53" spans="1:10" x14ac:dyDescent="0.2">
      <c r="A53" s="267" t="s">
        <v>100</v>
      </c>
      <c r="B53" s="267"/>
      <c r="C53" s="267"/>
      <c r="D53" s="267"/>
      <c r="E53" s="5"/>
      <c r="F53" s="5"/>
      <c r="G53" s="266" t="s">
        <v>26</v>
      </c>
      <c r="H53" s="266"/>
      <c r="I53" s="4"/>
    </row>
    <row r="54" spans="1:10" x14ac:dyDescent="0.2">
      <c r="A54" s="268"/>
      <c r="B54" s="268"/>
      <c r="C54" s="268"/>
      <c r="D54" s="268"/>
      <c r="E54" s="4"/>
      <c r="F54" s="4"/>
      <c r="G54" s="4"/>
      <c r="H54" s="4"/>
      <c r="I54" s="4"/>
    </row>
    <row r="55" spans="1:10" x14ac:dyDescent="0.2">
      <c r="A55" s="268"/>
      <c r="B55" s="268"/>
      <c r="C55" s="268"/>
      <c r="D55" s="268"/>
    </row>
  </sheetData>
  <protectedRanges>
    <protectedRange sqref="D2 F2:L5 D3 D4 D5" name="Range1"/>
  </protectedRanges>
  <mergeCells count="34">
    <mergeCell ref="D2:H2"/>
    <mergeCell ref="D3:H3"/>
    <mergeCell ref="D4:H4"/>
    <mergeCell ref="D5:H5"/>
    <mergeCell ref="B40:C40"/>
    <mergeCell ref="B34:C34"/>
    <mergeCell ref="B36:C36"/>
    <mergeCell ref="B37:C37"/>
    <mergeCell ref="B38:C38"/>
    <mergeCell ref="B39:C39"/>
    <mergeCell ref="G36:I36"/>
    <mergeCell ref="G37:I37"/>
    <mergeCell ref="G53:H53"/>
    <mergeCell ref="A53:D55"/>
    <mergeCell ref="B46:C46"/>
    <mergeCell ref="B45:C45"/>
    <mergeCell ref="B44:C44"/>
    <mergeCell ref="B43:C43"/>
    <mergeCell ref="B42:C42"/>
    <mergeCell ref="B41:C41"/>
    <mergeCell ref="G45:I45"/>
    <mergeCell ref="G46:I46"/>
    <mergeCell ref="G43:I43"/>
    <mergeCell ref="G44:I44"/>
    <mergeCell ref="A33:A35"/>
    <mergeCell ref="B33:D33"/>
    <mergeCell ref="E33:E35"/>
    <mergeCell ref="A25:I27"/>
    <mergeCell ref="A9:I9"/>
    <mergeCell ref="A11:I11"/>
    <mergeCell ref="A23:I23"/>
    <mergeCell ref="B35:C35"/>
    <mergeCell ref="F33:I35"/>
    <mergeCell ref="A13:I15"/>
  </mergeCells>
  <pageMargins left="0.7" right="0.7" top="0.75" bottom="0.75" header="0.3" footer="0.3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H25"/>
  <sheetViews>
    <sheetView showGridLines="0" showRowColHeaders="0" view="pageBreakPreview" zoomScaleSheetLayoutView="100" workbookViewId="0">
      <selection activeCell="G12" sqref="G12"/>
    </sheetView>
  </sheetViews>
  <sheetFormatPr defaultRowHeight="14.25" x14ac:dyDescent="0.2"/>
  <cols>
    <col min="1" max="1" width="4.28515625" style="2" customWidth="1"/>
    <col min="2" max="2" width="9.140625" style="2"/>
    <col min="3" max="3" width="61" style="2" customWidth="1"/>
    <col min="4" max="4" width="22.28515625" style="2" customWidth="1"/>
    <col min="5" max="16384" width="9.140625" style="2"/>
  </cols>
  <sheetData>
    <row r="3" spans="1:8" x14ac:dyDescent="0.2">
      <c r="B3" s="14"/>
    </row>
    <row r="4" spans="1:8" ht="15" x14ac:dyDescent="0.25">
      <c r="C4" s="25" t="s">
        <v>57</v>
      </c>
    </row>
    <row r="5" spans="1:8" ht="15" x14ac:dyDescent="0.25">
      <c r="C5" s="25"/>
    </row>
    <row r="6" spans="1:8" ht="15" thickBot="1" x14ac:dyDescent="0.25"/>
    <row r="7" spans="1:8" ht="33" customHeight="1" thickBot="1" x14ac:dyDescent="0.25">
      <c r="B7" s="21" t="s">
        <v>56</v>
      </c>
      <c r="C7" s="21" t="s">
        <v>58</v>
      </c>
      <c r="D7" s="22" t="s">
        <v>76</v>
      </c>
      <c r="E7" s="15"/>
      <c r="G7" s="15"/>
      <c r="H7" s="15"/>
    </row>
    <row r="8" spans="1:8" s="15" customFormat="1" ht="53.25" customHeight="1" thickBot="1" x14ac:dyDescent="0.25">
      <c r="B8" s="29">
        <v>1</v>
      </c>
      <c r="C8" s="27" t="s">
        <v>88</v>
      </c>
      <c r="D8" s="23"/>
      <c r="E8" s="19"/>
      <c r="F8" s="19"/>
      <c r="G8" s="19"/>
      <c r="H8" s="16"/>
    </row>
    <row r="9" spans="1:8" s="15" customFormat="1" ht="52.5" customHeight="1" thickBot="1" x14ac:dyDescent="0.25">
      <c r="B9" s="29">
        <v>2</v>
      </c>
      <c r="C9" s="27" t="s">
        <v>90</v>
      </c>
      <c r="D9" s="24"/>
    </row>
    <row r="10" spans="1:8" ht="52.5" customHeight="1" thickBot="1" x14ac:dyDescent="0.25">
      <c r="B10" s="29">
        <v>3</v>
      </c>
      <c r="C10" s="27" t="s">
        <v>59</v>
      </c>
      <c r="D10" s="23"/>
    </row>
    <row r="11" spans="1:8" s="15" customFormat="1" ht="52.5" customHeight="1" thickBot="1" x14ac:dyDescent="0.25">
      <c r="B11" s="29">
        <v>4</v>
      </c>
      <c r="C11" s="28" t="s">
        <v>89</v>
      </c>
      <c r="D11" s="20"/>
    </row>
    <row r="12" spans="1:8" s="15" customFormat="1" ht="52.5" customHeight="1" x14ac:dyDescent="0.2">
      <c r="B12" s="26"/>
      <c r="C12" s="18"/>
      <c r="D12" s="18"/>
    </row>
    <row r="13" spans="1:8" s="15" customFormat="1" x14ac:dyDescent="0.2">
      <c r="B13" s="26"/>
      <c r="C13" s="18"/>
      <c r="D13" s="18"/>
    </row>
    <row r="14" spans="1:8" s="15" customFormat="1" x14ac:dyDescent="0.2">
      <c r="B14" s="26"/>
      <c r="C14" s="18"/>
      <c r="D14" s="18"/>
    </row>
    <row r="15" spans="1:8" s="15" customFormat="1" x14ac:dyDescent="0.2">
      <c r="B15" s="26"/>
      <c r="C15" s="18"/>
      <c r="D15" s="18"/>
    </row>
    <row r="16" spans="1:8" s="15" customFormat="1" x14ac:dyDescent="0.2">
      <c r="A16" s="2"/>
      <c r="B16" s="2"/>
      <c r="C16" s="2"/>
      <c r="D16" s="2"/>
    </row>
    <row r="17" spans="2:3" x14ac:dyDescent="0.2">
      <c r="B17" s="2" t="s">
        <v>60</v>
      </c>
    </row>
    <row r="20" spans="2:3" x14ac:dyDescent="0.2">
      <c r="B20" s="2" t="s">
        <v>63</v>
      </c>
    </row>
    <row r="21" spans="2:3" x14ac:dyDescent="0.2">
      <c r="C21" s="17" t="s">
        <v>61</v>
      </c>
    </row>
    <row r="24" spans="2:3" x14ac:dyDescent="0.2">
      <c r="B24" s="2" t="s">
        <v>64</v>
      </c>
    </row>
    <row r="25" spans="2:3" x14ac:dyDescent="0.2">
      <c r="C25" s="17" t="s">
        <v>62</v>
      </c>
    </row>
  </sheetData>
  <pageMargins left="0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BEND 012(OT1)</vt:lpstr>
      <vt:lpstr>lampiran d</vt:lpstr>
      <vt:lpstr>BEND 012(OT2)</vt:lpstr>
      <vt:lpstr>senarai semak</vt:lpstr>
      <vt:lpstr>'senarai semak'!Print_Area</vt:lpstr>
    </vt:vector>
  </TitlesOfParts>
  <Company>KUITTHO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KUITTHO</dc:creator>
  <cp:lastModifiedBy>HAYATI</cp:lastModifiedBy>
  <cp:lastPrinted>2017-03-01T08:31:41Z</cp:lastPrinted>
  <dcterms:created xsi:type="dcterms:W3CDTF">2007-02-05T01:07:21Z</dcterms:created>
  <dcterms:modified xsi:type="dcterms:W3CDTF">2022-08-08T02:44:10Z</dcterms:modified>
</cp:coreProperties>
</file>